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8535" activeTab="0"/>
  </bookViews>
  <sheets>
    <sheet name="Full List" sheetId="1" r:id="rId1"/>
    <sheet name="Statistic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<sst xmlns="http://schemas.openxmlformats.org/spreadsheetml/2006/main" count="71" uniqueCount="41">
  <si>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First</t>
  </si>
  <si>
    <t>Last</t>
  </si>
  <si>
    <t>Phone #</t>
  </si>
  <si>
    <t>Shirt Size</t>
  </si>
  <si>
    <t>E-Mail</t>
  </si>
  <si>
    <t>Age</t>
  </si>
  <si>
    <t>M</t>
  </si>
  <si>
    <t>Race</t>
  </si>
  <si>
    <t>F</t>
  </si>
  <si>
    <t>10K</t>
  </si>
  <si>
    <t>5k</t>
  </si>
  <si>
    <t>None</t>
  </si>
  <si>
    <t>Total</t>
  </si>
  <si>
    <t>Order Qty</t>
  </si>
  <si>
    <t>Calc Qty</t>
  </si>
  <si>
    <t>Bib #</t>
  </si>
  <si>
    <t>Pay Source</t>
  </si>
  <si>
    <t>cash</t>
  </si>
  <si>
    <t>Youth Shirt Size</t>
  </si>
  <si>
    <t>YS</t>
  </si>
  <si>
    <t>YM</t>
  </si>
  <si>
    <t>YL</t>
  </si>
  <si>
    <t>YXL</t>
  </si>
  <si>
    <t>Zip Code</t>
  </si>
  <si>
    <t>Total Shirts</t>
  </si>
  <si>
    <t>T&amp;H</t>
  </si>
  <si>
    <t>Division</t>
  </si>
  <si>
    <t>Gender</t>
  </si>
  <si>
    <t>ST</t>
  </si>
  <si>
    <t>City</t>
  </si>
  <si>
    <t>Marathon</t>
  </si>
  <si>
    <t>Address</t>
  </si>
  <si>
    <t>Date</t>
  </si>
  <si>
    <t>RD</t>
  </si>
  <si>
    <t>HM</t>
  </si>
  <si>
    <t>Small</t>
  </si>
  <si>
    <t>Medium</t>
  </si>
  <si>
    <t>Large</t>
  </si>
  <si>
    <t>X-Large</t>
  </si>
  <si>
    <t>XX-Large</t>
  </si>
  <si>
    <t>Active.com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</si>
</sst>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[$-409]dddd\,\ mmmm\ dd\,\ yyyy"/>
    <numFmt numFmtId="166" formatCode="m/d;@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_);_(&quot;$&quot;* \(#,##0\);_(&quot;$&quot;* &quot;-&quot;??_);_(@_)"/>
    <numFmt numFmtId="175" formatCode="&quot;$&quot;#,##0.0_);[Red]\(&quot;$&quot;#,##0.0\)"/>
    <numFmt numFmtId="176" formatCode="&quot;$&quot;#,##0.000_);[Red]\(&quot;$&quot;#,##0.0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ahoma"/>
      <family val="2"/>
    </font>
    <font>
      <sz val="12"/>
      <name val="Verdana"/>
      <family val="2"/>
    </font>
    <font>
      <u val="single"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  <font>
      <sz val="12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44" fontId="0" fillId="0" borderId="0" xfId="44" applyNumberFormat="1" applyFont="1" applyFill="1" applyAlignment="1">
      <alignment/>
    </xf>
    <xf numFmtId="44" fontId="1" fillId="0" borderId="11" xfId="44" applyNumberFormat="1" applyFont="1" applyFill="1" applyBorder="1" applyAlignment="1">
      <alignment/>
    </xf>
    <xf numFmtId="44" fontId="5" fillId="0" borderId="11" xfId="44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 horizontal="center"/>
    </xf>
    <xf numFmtId="169" fontId="0" fillId="0" borderId="15" xfId="42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7" fontId="0" fillId="0" borderId="17" xfId="59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167" fontId="0" fillId="0" borderId="14" xfId="59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44" fontId="0" fillId="0" borderId="0" xfId="44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53" applyFont="1" applyFill="1" applyAlignment="1" applyProtection="1">
      <alignment/>
      <protection/>
    </xf>
    <xf numFmtId="0" fontId="9" fillId="0" borderId="0" xfId="0" applyFont="1" applyFill="1" applyAlignment="1">
      <alignment/>
    </xf>
    <xf numFmtId="166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8" fillId="0" borderId="0" xfId="59" applyNumberFormat="1" applyFont="1" applyFill="1" applyBorder="1" applyAlignment="1">
      <alignment/>
    </xf>
    <xf numFmtId="167" fontId="7" fillId="0" borderId="0" xfId="59" applyNumberFormat="1" applyFont="1" applyFill="1" applyBorder="1" applyAlignment="1">
      <alignment/>
    </xf>
    <xf numFmtId="44" fontId="7" fillId="0" borderId="0" xfId="44" applyNumberFormat="1" applyFont="1" applyFill="1" applyAlignment="1">
      <alignment horizontal="center"/>
    </xf>
    <xf numFmtId="8" fontId="8" fillId="0" borderId="0" xfId="44" applyNumberFormat="1" applyFont="1" applyFill="1" applyAlignment="1">
      <alignment horizontal="center"/>
    </xf>
    <xf numFmtId="44" fontId="8" fillId="0" borderId="0" xfId="44" applyNumberFormat="1" applyFont="1" applyFill="1" applyAlignment="1">
      <alignment horizontal="center"/>
    </xf>
    <xf numFmtId="44" fontId="8" fillId="0" borderId="0" xfId="44" applyNumberFormat="1" applyFont="1" applyFill="1" applyBorder="1" applyAlignment="1">
      <alignment horizontal="center"/>
    </xf>
    <xf numFmtId="169" fontId="8" fillId="0" borderId="0" xfId="42" applyNumberFormat="1" applyFont="1" applyFill="1" applyBorder="1" applyAlignment="1">
      <alignment horizontal="center"/>
    </xf>
    <xf numFmtId="167" fontId="8" fillId="0" borderId="0" xfId="59" applyNumberFormat="1" applyFont="1" applyFill="1" applyBorder="1" applyAlignment="1">
      <alignment horizontal="center"/>
    </xf>
    <xf numFmtId="167" fontId="7" fillId="0" borderId="0" xfId="59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7" fontId="2" fillId="0" borderId="19" xfId="59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169" fontId="0" fillId="0" borderId="11" xfId="42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1" fillId="0" borderId="0" xfId="53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3" fillId="0" borderId="0" xfId="53" applyFill="1" applyAlignment="1" applyProtection="1">
      <alignment/>
      <protection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4" fontId="7" fillId="0" borderId="0" xfId="44" applyFont="1" applyFill="1" applyAlignment="1">
      <alignment horizontal="center"/>
    </xf>
    <xf numFmtId="44" fontId="8" fillId="0" borderId="0" xfId="44" applyFont="1" applyFill="1" applyAlignment="1">
      <alignment/>
    </xf>
    <xf numFmtId="44" fontId="8" fillId="33" borderId="0" xfId="44" applyFont="1" applyFill="1" applyAlignment="1">
      <alignment/>
    </xf>
    <xf numFmtId="0" fontId="8" fillId="0" borderId="0" xfId="53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/>
    </xf>
    <xf numFmtId="169" fontId="0" fillId="34" borderId="11" xfId="42" applyNumberFormat="1" applyFont="1" applyFill="1" applyBorder="1" applyAlignment="1">
      <alignment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53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7" fontId="8" fillId="0" borderId="0" xfId="59" applyNumberFormat="1" applyFont="1" applyFill="1" applyBorder="1" applyAlignment="1">
      <alignment horizontal="left"/>
    </xf>
    <xf numFmtId="167" fontId="7" fillId="0" borderId="0" xfId="59" applyNumberFormat="1" applyFont="1" applyFill="1" applyBorder="1" applyAlignment="1">
      <alignment horizontal="left"/>
    </xf>
    <xf numFmtId="0" fontId="11" fillId="0" borderId="0" xfId="53" applyFont="1" applyFill="1" applyAlignment="1" applyProtection="1">
      <alignment horizontal="left"/>
      <protection/>
    </xf>
    <xf numFmtId="0" fontId="7" fillId="34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7"/>
  <sheetViews>
    <sheetView tabSelected="1" zoomScale="75" zoomScaleNormal="75" zoomScalePageLayoutView="0" workbookViewId="0" topLeftCell="A1">
      <selection activeCell="M1" sqref="M1:M16384"/>
    </sheetView>
  </sheetViews>
  <sheetFormatPr defaultColWidth="42.7109375" defaultRowHeight="12.75"/>
  <cols>
    <col min="1" max="1" width="12.421875" style="66" customWidth="1"/>
    <col min="2" max="2" width="9.140625" style="26" customWidth="1"/>
    <col min="3" max="3" width="15.140625" style="25" customWidth="1"/>
    <col min="4" max="4" width="19.28125" style="25" customWidth="1"/>
    <col min="5" max="5" width="7.140625" style="26" customWidth="1"/>
    <col min="6" max="6" width="9.28125" style="26" bestFit="1" customWidth="1"/>
    <col min="7" max="7" width="26.8515625" style="25" customWidth="1"/>
    <col min="8" max="8" width="6.28125" style="26" customWidth="1"/>
    <col min="9" max="9" width="13.421875" style="26" customWidth="1"/>
    <col min="10" max="10" width="13.00390625" style="26" customWidth="1"/>
    <col min="11" max="11" width="36.28125" style="76" bestFit="1" customWidth="1"/>
    <col min="12" max="12" width="20.28125" style="25" customWidth="1"/>
    <col min="13" max="13" width="36.00390625" style="26" bestFit="1" customWidth="1"/>
    <col min="14" max="14" width="15.57421875" style="38" bestFit="1" customWidth="1"/>
    <col min="15" max="15" width="12.8515625" style="62" customWidth="1"/>
    <col min="16" max="16384" width="42.7109375" style="25" customWidth="1"/>
  </cols>
  <sheetData>
    <row r="1" spans="1:16" s="23" customFormat="1" ht="15.75">
      <c r="A1" s="68" t="s">
        <v>32</v>
      </c>
      <c r="B1" s="82" t="s">
        <v>15</v>
      </c>
      <c r="C1" s="82" t="s">
        <v>0</v>
      </c>
      <c r="D1" s="82" t="s">
        <v>1</v>
      </c>
      <c r="E1" s="82" t="s">
        <v>5</v>
      </c>
      <c r="F1" s="82" t="s">
        <v>27</v>
      </c>
      <c r="G1" s="82" t="s">
        <v>29</v>
      </c>
      <c r="H1" s="82" t="s">
        <v>28</v>
      </c>
      <c r="I1" s="82" t="s">
        <v>26</v>
      </c>
      <c r="J1" s="24" t="s">
        <v>23</v>
      </c>
      <c r="K1" s="24" t="s">
        <v>31</v>
      </c>
      <c r="L1" s="24" t="s">
        <v>2</v>
      </c>
      <c r="M1" s="24" t="s">
        <v>4</v>
      </c>
      <c r="N1" s="24" t="s">
        <v>3</v>
      </c>
      <c r="O1" s="36" t="s">
        <v>16</v>
      </c>
      <c r="P1" s="61"/>
    </row>
    <row r="2" spans="1:16" ht="15">
      <c r="A2" s="70"/>
      <c r="C2" s="71"/>
      <c r="D2" s="71"/>
      <c r="E2" s="69"/>
      <c r="G2" s="27"/>
      <c r="H2" s="64"/>
      <c r="L2" s="26"/>
      <c r="M2" s="25"/>
      <c r="N2" s="71"/>
      <c r="O2" s="37"/>
      <c r="P2" s="62"/>
    </row>
    <row r="3" spans="1:16" ht="15">
      <c r="A3" s="70"/>
      <c r="C3" s="71"/>
      <c r="D3" s="71"/>
      <c r="E3" s="69"/>
      <c r="L3" s="26"/>
      <c r="M3" s="25"/>
      <c r="N3" s="71"/>
      <c r="O3" s="37"/>
      <c r="P3" s="62"/>
    </row>
    <row r="4" spans="1:16" ht="15">
      <c r="A4" s="70"/>
      <c r="C4" s="71"/>
      <c r="D4" s="71"/>
      <c r="E4" s="69"/>
      <c r="L4" s="26"/>
      <c r="M4" s="25"/>
      <c r="N4" s="71"/>
      <c r="O4" s="37"/>
      <c r="P4" s="62"/>
    </row>
    <row r="5" spans="1:16" ht="15">
      <c r="A5" s="70"/>
      <c r="C5" s="71"/>
      <c r="D5" s="71"/>
      <c r="E5" s="69"/>
      <c r="G5" s="27"/>
      <c r="L5" s="26"/>
      <c r="M5" s="25"/>
      <c r="N5" s="71"/>
      <c r="O5" s="37"/>
      <c r="P5" s="62"/>
    </row>
    <row r="6" spans="1:16" ht="15">
      <c r="A6" s="70"/>
      <c r="C6" s="71"/>
      <c r="D6" s="71"/>
      <c r="E6" s="69"/>
      <c r="G6" s="27"/>
      <c r="H6" s="64"/>
      <c r="L6" s="26"/>
      <c r="M6" s="25"/>
      <c r="N6" s="71"/>
      <c r="O6" s="37"/>
      <c r="P6" s="62"/>
    </row>
    <row r="7" spans="1:16" ht="15">
      <c r="A7" s="70"/>
      <c r="C7" s="71"/>
      <c r="D7" s="71"/>
      <c r="E7" s="69"/>
      <c r="G7" s="27"/>
      <c r="H7" s="64"/>
      <c r="L7" s="26"/>
      <c r="M7" s="25"/>
      <c r="N7" s="71"/>
      <c r="O7" s="37"/>
      <c r="P7" s="62"/>
    </row>
    <row r="8" spans="1:16" ht="15">
      <c r="A8" s="70"/>
      <c r="C8" s="71"/>
      <c r="D8" s="71"/>
      <c r="E8" s="69"/>
      <c r="G8" s="27"/>
      <c r="H8" s="64"/>
      <c r="L8" s="26"/>
      <c r="M8" s="25"/>
      <c r="N8" s="71"/>
      <c r="O8" s="37"/>
      <c r="P8" s="62"/>
    </row>
    <row r="9" spans="1:16" ht="15">
      <c r="A9" s="70"/>
      <c r="C9" s="71"/>
      <c r="D9" s="71"/>
      <c r="E9" s="69"/>
      <c r="L9" s="26"/>
      <c r="M9" s="25"/>
      <c r="N9" s="71"/>
      <c r="O9" s="37"/>
      <c r="P9" s="62"/>
    </row>
    <row r="10" spans="1:16" ht="15">
      <c r="A10" s="70"/>
      <c r="C10" s="71"/>
      <c r="D10" s="71"/>
      <c r="E10" s="69"/>
      <c r="L10" s="26"/>
      <c r="M10" s="25"/>
      <c r="N10" s="71"/>
      <c r="O10" s="37"/>
      <c r="P10" s="62"/>
    </row>
    <row r="11" spans="1:16" ht="15">
      <c r="A11" s="70"/>
      <c r="C11" s="71"/>
      <c r="D11" s="71"/>
      <c r="E11" s="69"/>
      <c r="G11" s="27"/>
      <c r="H11" s="64"/>
      <c r="L11" s="26"/>
      <c r="M11" s="25"/>
      <c r="N11" s="71"/>
      <c r="O11" s="37"/>
      <c r="P11" s="62"/>
    </row>
    <row r="12" spans="1:16" ht="15">
      <c r="A12" s="70"/>
      <c r="C12" s="71"/>
      <c r="D12" s="71"/>
      <c r="E12" s="69"/>
      <c r="G12" s="27"/>
      <c r="H12" s="64"/>
      <c r="L12" s="26"/>
      <c r="M12" s="25"/>
      <c r="N12" s="71"/>
      <c r="O12" s="37"/>
      <c r="P12" s="62"/>
    </row>
    <row r="13" spans="1:16" ht="15">
      <c r="A13" s="70"/>
      <c r="C13" s="71"/>
      <c r="D13" s="71"/>
      <c r="E13" s="69"/>
      <c r="G13" s="27"/>
      <c r="H13" s="64"/>
      <c r="L13" s="26"/>
      <c r="M13" s="25"/>
      <c r="N13" s="71"/>
      <c r="O13" s="37"/>
      <c r="P13" s="62"/>
    </row>
    <row r="14" spans="1:16" ht="15">
      <c r="A14" s="70"/>
      <c r="C14" s="71"/>
      <c r="D14" s="71"/>
      <c r="E14" s="69"/>
      <c r="G14" s="27"/>
      <c r="H14" s="64"/>
      <c r="L14" s="26"/>
      <c r="M14" s="25"/>
      <c r="N14" s="71"/>
      <c r="O14" s="37"/>
      <c r="P14" s="62"/>
    </row>
    <row r="15" spans="1:16" ht="15">
      <c r="A15" s="70"/>
      <c r="C15" s="71"/>
      <c r="D15" s="71"/>
      <c r="E15" s="69"/>
      <c r="L15" s="26"/>
      <c r="M15" s="25"/>
      <c r="N15" s="71"/>
      <c r="O15" s="37"/>
      <c r="P15" s="62"/>
    </row>
    <row r="16" spans="1:16" ht="15">
      <c r="A16" s="70"/>
      <c r="C16" s="71"/>
      <c r="D16" s="71"/>
      <c r="E16" s="69"/>
      <c r="L16" s="26"/>
      <c r="M16" s="25"/>
      <c r="N16" s="71"/>
      <c r="O16" s="37"/>
      <c r="P16" s="62"/>
    </row>
    <row r="17" spans="1:16" ht="15">
      <c r="A17" s="70"/>
      <c r="C17" s="71"/>
      <c r="D17" s="71"/>
      <c r="E17" s="69"/>
      <c r="L17" s="26"/>
      <c r="M17" s="25"/>
      <c r="N17" s="71"/>
      <c r="O17" s="37"/>
      <c r="P17" s="62"/>
    </row>
    <row r="18" spans="1:16" ht="15">
      <c r="A18" s="70"/>
      <c r="C18" s="71"/>
      <c r="D18" s="71"/>
      <c r="E18" s="69"/>
      <c r="L18" s="26"/>
      <c r="M18" s="25"/>
      <c r="N18" s="71"/>
      <c r="O18" s="37"/>
      <c r="P18" s="62"/>
    </row>
    <row r="19" spans="1:16" ht="15">
      <c r="A19" s="70"/>
      <c r="C19" s="71"/>
      <c r="D19" s="71"/>
      <c r="E19" s="69"/>
      <c r="L19" s="26"/>
      <c r="M19" s="25"/>
      <c r="N19" s="71"/>
      <c r="O19" s="37"/>
      <c r="P19" s="62"/>
    </row>
    <row r="20" spans="1:16" ht="15">
      <c r="A20" s="70"/>
      <c r="C20" s="71"/>
      <c r="D20" s="71"/>
      <c r="E20" s="69"/>
      <c r="L20" s="26"/>
      <c r="M20" s="25"/>
      <c r="N20" s="71"/>
      <c r="O20" s="37"/>
      <c r="P20" s="62"/>
    </row>
    <row r="21" spans="1:16" ht="15">
      <c r="A21" s="70"/>
      <c r="C21" s="71"/>
      <c r="D21" s="71"/>
      <c r="E21" s="69"/>
      <c r="G21" s="27"/>
      <c r="H21" s="64"/>
      <c r="L21" s="26"/>
      <c r="M21" s="25"/>
      <c r="N21" s="71"/>
      <c r="O21" s="37"/>
      <c r="P21" s="62"/>
    </row>
    <row r="22" spans="1:16" ht="15">
      <c r="A22" s="70"/>
      <c r="C22" s="71"/>
      <c r="D22" s="71"/>
      <c r="E22" s="69"/>
      <c r="G22" s="27"/>
      <c r="H22" s="64"/>
      <c r="L22" s="26"/>
      <c r="M22" s="25"/>
      <c r="N22" s="71"/>
      <c r="O22" s="37"/>
      <c r="P22" s="62"/>
    </row>
    <row r="23" spans="1:16" ht="15">
      <c r="A23" s="70"/>
      <c r="C23" s="71"/>
      <c r="D23" s="71"/>
      <c r="E23" s="69"/>
      <c r="L23" s="26"/>
      <c r="M23" s="25"/>
      <c r="N23" s="71"/>
      <c r="O23" s="37"/>
      <c r="P23" s="62"/>
    </row>
    <row r="24" spans="1:16" ht="15">
      <c r="A24" s="70"/>
      <c r="C24" s="71"/>
      <c r="D24" s="71"/>
      <c r="E24" s="69"/>
      <c r="L24" s="26"/>
      <c r="M24" s="25"/>
      <c r="N24" s="71"/>
      <c r="O24" s="37"/>
      <c r="P24" s="62"/>
    </row>
    <row r="25" spans="1:16" ht="15">
      <c r="A25" s="70"/>
      <c r="C25" s="71"/>
      <c r="D25" s="71"/>
      <c r="E25" s="69"/>
      <c r="L25" s="26"/>
      <c r="M25" s="25"/>
      <c r="N25" s="71"/>
      <c r="O25" s="37"/>
      <c r="P25" s="62"/>
    </row>
    <row r="26" spans="1:16" ht="15">
      <c r="A26" s="70"/>
      <c r="C26" s="71"/>
      <c r="D26" s="71"/>
      <c r="E26" s="69"/>
      <c r="L26" s="26"/>
      <c r="M26" s="74"/>
      <c r="N26" s="71"/>
      <c r="O26" s="37"/>
      <c r="P26" s="62"/>
    </row>
    <row r="27" spans="1:16" ht="15">
      <c r="A27" s="70"/>
      <c r="C27" s="71"/>
      <c r="D27" s="71"/>
      <c r="E27" s="69"/>
      <c r="G27" s="27"/>
      <c r="H27" s="64"/>
      <c r="J27" s="75"/>
      <c r="L27" s="26"/>
      <c r="M27" s="74"/>
      <c r="N27" s="71"/>
      <c r="O27" s="37"/>
      <c r="P27" s="62"/>
    </row>
    <row r="28" spans="1:16" ht="15">
      <c r="A28" s="70"/>
      <c r="C28" s="71"/>
      <c r="D28" s="71"/>
      <c r="E28" s="69"/>
      <c r="G28" s="27"/>
      <c r="H28" s="64"/>
      <c r="J28" s="75"/>
      <c r="L28" s="26"/>
      <c r="M28" s="74"/>
      <c r="N28" s="71"/>
      <c r="O28" s="37"/>
      <c r="P28" s="62"/>
    </row>
    <row r="29" spans="1:16" ht="15">
      <c r="A29" s="70"/>
      <c r="C29" s="71"/>
      <c r="D29" s="71"/>
      <c r="E29" s="69"/>
      <c r="G29" s="27"/>
      <c r="H29" s="64"/>
      <c r="L29" s="26"/>
      <c r="M29" s="50"/>
      <c r="N29" s="71"/>
      <c r="O29" s="37"/>
      <c r="P29" s="62"/>
    </row>
    <row r="30" spans="1:16" ht="15">
      <c r="A30" s="70"/>
      <c r="C30" s="71"/>
      <c r="D30" s="71"/>
      <c r="E30" s="69"/>
      <c r="G30" s="27"/>
      <c r="H30" s="64"/>
      <c r="L30" s="26"/>
      <c r="M30" s="50"/>
      <c r="N30" s="71"/>
      <c r="O30" s="37"/>
      <c r="P30" s="62"/>
    </row>
    <row r="31" spans="1:16" ht="15">
      <c r="A31" s="70"/>
      <c r="C31" s="71"/>
      <c r="D31" s="71"/>
      <c r="E31" s="69"/>
      <c r="G31" s="27"/>
      <c r="H31" s="64"/>
      <c r="L31" s="26"/>
      <c r="M31" s="50"/>
      <c r="N31" s="71"/>
      <c r="O31" s="37"/>
      <c r="P31" s="62"/>
    </row>
    <row r="32" spans="1:16" ht="15">
      <c r="A32" s="70"/>
      <c r="C32" s="71"/>
      <c r="D32" s="71"/>
      <c r="E32" s="69"/>
      <c r="L32" s="26"/>
      <c r="M32" s="25"/>
      <c r="N32" s="71"/>
      <c r="O32" s="37"/>
      <c r="P32" s="62"/>
    </row>
    <row r="33" spans="1:16" ht="15">
      <c r="A33" s="70"/>
      <c r="C33" s="71"/>
      <c r="D33" s="71"/>
      <c r="E33" s="69"/>
      <c r="L33" s="26"/>
      <c r="M33" s="50"/>
      <c r="N33" s="71"/>
      <c r="O33" s="37"/>
      <c r="P33" s="62"/>
    </row>
    <row r="34" spans="1:16" ht="15">
      <c r="A34" s="70"/>
      <c r="C34" s="71"/>
      <c r="D34" s="71"/>
      <c r="E34" s="69"/>
      <c r="L34" s="26"/>
      <c r="M34" s="25"/>
      <c r="N34" s="71"/>
      <c r="O34" s="37"/>
      <c r="P34" s="62"/>
    </row>
    <row r="35" spans="1:16" ht="15">
      <c r="A35" s="70"/>
      <c r="C35" s="71"/>
      <c r="D35" s="71"/>
      <c r="E35" s="69"/>
      <c r="G35" s="27"/>
      <c r="H35" s="64"/>
      <c r="L35" s="26"/>
      <c r="M35" s="50"/>
      <c r="N35" s="71"/>
      <c r="O35" s="37"/>
      <c r="P35" s="62"/>
    </row>
    <row r="36" spans="1:16" ht="15">
      <c r="A36" s="70"/>
      <c r="C36" s="71"/>
      <c r="D36" s="71"/>
      <c r="E36" s="69"/>
      <c r="L36" s="26"/>
      <c r="M36" s="50"/>
      <c r="N36" s="71"/>
      <c r="O36" s="37"/>
      <c r="P36" s="62"/>
    </row>
    <row r="37" spans="1:16" ht="15">
      <c r="A37" s="70"/>
      <c r="C37" s="71"/>
      <c r="D37" s="71"/>
      <c r="E37" s="69"/>
      <c r="L37" s="26"/>
      <c r="M37" s="25"/>
      <c r="N37" s="71"/>
      <c r="O37" s="37"/>
      <c r="P37" s="62"/>
    </row>
    <row r="38" spans="1:16" ht="15">
      <c r="A38" s="70"/>
      <c r="C38" s="71"/>
      <c r="D38" s="71"/>
      <c r="E38" s="69"/>
      <c r="L38" s="26"/>
      <c r="M38" s="25"/>
      <c r="N38" s="71"/>
      <c r="O38" s="37"/>
      <c r="P38" s="62"/>
    </row>
    <row r="39" spans="1:16" ht="15">
      <c r="A39" s="70"/>
      <c r="C39" s="71"/>
      <c r="D39" s="71"/>
      <c r="E39" s="69"/>
      <c r="L39" s="26"/>
      <c r="M39" s="25"/>
      <c r="N39" s="71"/>
      <c r="O39" s="37"/>
      <c r="P39" s="62"/>
    </row>
    <row r="40" spans="1:16" ht="15">
      <c r="A40" s="70"/>
      <c r="C40" s="71"/>
      <c r="D40" s="71"/>
      <c r="E40" s="69"/>
      <c r="G40" s="27"/>
      <c r="H40" s="64"/>
      <c r="L40" s="26"/>
      <c r="M40" s="50"/>
      <c r="N40" s="71"/>
      <c r="O40" s="37"/>
      <c r="P40" s="62"/>
    </row>
    <row r="41" spans="1:16" ht="15">
      <c r="A41" s="70"/>
      <c r="C41" s="71"/>
      <c r="D41" s="71"/>
      <c r="E41" s="69"/>
      <c r="G41" s="27"/>
      <c r="H41" s="64"/>
      <c r="L41" s="26"/>
      <c r="M41" s="50"/>
      <c r="N41" s="71"/>
      <c r="O41" s="37"/>
      <c r="P41" s="62"/>
    </row>
    <row r="42" spans="1:16" ht="15">
      <c r="A42" s="70"/>
      <c r="C42" s="71"/>
      <c r="D42" s="71"/>
      <c r="E42" s="69"/>
      <c r="G42" s="27"/>
      <c r="H42" s="64"/>
      <c r="L42" s="26"/>
      <c r="M42" s="52"/>
      <c r="N42" s="71"/>
      <c r="O42" s="37"/>
      <c r="P42" s="62"/>
    </row>
    <row r="43" spans="1:16" ht="15">
      <c r="A43" s="70"/>
      <c r="C43" s="71"/>
      <c r="D43" s="71"/>
      <c r="E43" s="69"/>
      <c r="G43" s="27"/>
      <c r="H43" s="64"/>
      <c r="L43" s="26"/>
      <c r="M43" s="50"/>
      <c r="N43" s="71"/>
      <c r="O43" s="37"/>
      <c r="P43" s="62"/>
    </row>
    <row r="44" spans="1:16" ht="15">
      <c r="A44" s="70"/>
      <c r="C44" s="71"/>
      <c r="D44" s="71"/>
      <c r="E44" s="69"/>
      <c r="K44" s="81"/>
      <c r="L44" s="69"/>
      <c r="M44" s="71"/>
      <c r="N44" s="71"/>
      <c r="O44" s="37"/>
      <c r="P44" s="62"/>
    </row>
    <row r="45" spans="1:16" ht="15">
      <c r="A45" s="70"/>
      <c r="C45" s="71"/>
      <c r="D45" s="71"/>
      <c r="E45" s="69"/>
      <c r="G45" s="27"/>
      <c r="K45" s="81"/>
      <c r="L45" s="69"/>
      <c r="M45" s="71"/>
      <c r="N45" s="71"/>
      <c r="O45" s="37"/>
      <c r="P45" s="62"/>
    </row>
    <row r="46" spans="1:16" ht="15">
      <c r="A46" s="70"/>
      <c r="C46" s="71"/>
      <c r="D46" s="71"/>
      <c r="E46" s="69"/>
      <c r="G46" s="27"/>
      <c r="H46" s="64"/>
      <c r="L46" s="26"/>
      <c r="M46" s="50"/>
      <c r="N46" s="71"/>
      <c r="O46" s="37"/>
      <c r="P46" s="62"/>
    </row>
    <row r="47" spans="1:16" ht="15">
      <c r="A47" s="70"/>
      <c r="C47" s="71"/>
      <c r="D47" s="71"/>
      <c r="E47" s="69"/>
      <c r="L47" s="26"/>
      <c r="M47" s="25"/>
      <c r="N47" s="71"/>
      <c r="O47" s="37"/>
      <c r="P47" s="62"/>
    </row>
    <row r="48" spans="1:16" ht="15">
      <c r="A48" s="70"/>
      <c r="C48" s="71"/>
      <c r="D48" s="71"/>
      <c r="E48" s="69"/>
      <c r="G48" s="27"/>
      <c r="H48" s="64"/>
      <c r="L48" s="26"/>
      <c r="M48" s="50"/>
      <c r="N48" s="71"/>
      <c r="O48" s="37"/>
      <c r="P48" s="62"/>
    </row>
    <row r="49" spans="1:16" ht="15">
      <c r="A49" s="70"/>
      <c r="C49" s="71"/>
      <c r="D49" s="71"/>
      <c r="E49" s="69"/>
      <c r="G49" s="27"/>
      <c r="H49" s="64"/>
      <c r="L49" s="26"/>
      <c r="M49" s="50"/>
      <c r="N49" s="71"/>
      <c r="O49" s="37"/>
      <c r="P49" s="62"/>
    </row>
    <row r="50" spans="1:16" ht="15">
      <c r="A50" s="70"/>
      <c r="C50" s="71"/>
      <c r="D50" s="71"/>
      <c r="E50" s="69"/>
      <c r="G50" s="27"/>
      <c r="H50" s="64"/>
      <c r="L50" s="26"/>
      <c r="M50" s="50"/>
      <c r="N50" s="71"/>
      <c r="O50" s="37"/>
      <c r="P50" s="62"/>
    </row>
    <row r="51" spans="1:16" ht="15">
      <c r="A51" s="70"/>
      <c r="C51" s="71"/>
      <c r="D51" s="71"/>
      <c r="E51" s="69"/>
      <c r="J51" s="59"/>
      <c r="K51" s="60"/>
      <c r="L51" s="59"/>
      <c r="M51" s="50"/>
      <c r="N51" s="71"/>
      <c r="O51" s="37"/>
      <c r="P51" s="62"/>
    </row>
    <row r="52" spans="1:16" ht="15">
      <c r="A52" s="70"/>
      <c r="C52" s="71"/>
      <c r="D52" s="71"/>
      <c r="E52" s="69"/>
      <c r="L52" s="26"/>
      <c r="M52" s="25"/>
      <c r="N52" s="71"/>
      <c r="O52" s="37"/>
      <c r="P52" s="62"/>
    </row>
    <row r="53" spans="1:16" ht="15">
      <c r="A53" s="70"/>
      <c r="C53" s="71"/>
      <c r="D53" s="71"/>
      <c r="E53" s="69"/>
      <c r="L53" s="26"/>
      <c r="M53" s="50"/>
      <c r="N53" s="71"/>
      <c r="O53" s="37"/>
      <c r="P53" s="62"/>
    </row>
    <row r="54" spans="1:16" ht="15">
      <c r="A54" s="70"/>
      <c r="C54" s="71"/>
      <c r="D54" s="71"/>
      <c r="E54" s="69"/>
      <c r="L54" s="26"/>
      <c r="M54" s="25"/>
      <c r="N54" s="71"/>
      <c r="O54" s="37"/>
      <c r="P54" s="62"/>
    </row>
    <row r="55" spans="1:16" ht="15">
      <c r="A55" s="70"/>
      <c r="C55" s="71"/>
      <c r="G55" s="27"/>
      <c r="H55" s="64"/>
      <c r="L55" s="26"/>
      <c r="M55" s="50"/>
      <c r="N55" s="71"/>
      <c r="O55" s="37"/>
      <c r="P55" s="62"/>
    </row>
    <row r="56" spans="1:16" ht="15">
      <c r="A56" s="70"/>
      <c r="C56" s="71"/>
      <c r="G56" s="27"/>
      <c r="H56" s="64"/>
      <c r="L56" s="26"/>
      <c r="M56" s="50"/>
      <c r="N56" s="71"/>
      <c r="O56" s="37"/>
      <c r="P56" s="62"/>
    </row>
    <row r="57" spans="1:16" ht="15">
      <c r="A57" s="70"/>
      <c r="C57" s="71"/>
      <c r="G57" s="27"/>
      <c r="H57" s="64"/>
      <c r="L57" s="26"/>
      <c r="M57" s="50"/>
      <c r="N57" s="71"/>
      <c r="O57" s="37"/>
      <c r="P57" s="62"/>
    </row>
    <row r="58" spans="1:16" ht="15">
      <c r="A58" s="70"/>
      <c r="C58" s="71"/>
      <c r="G58" s="27"/>
      <c r="H58" s="64"/>
      <c r="L58" s="26"/>
      <c r="M58" s="50"/>
      <c r="N58" s="71"/>
      <c r="O58" s="37"/>
      <c r="P58" s="62"/>
    </row>
    <row r="59" spans="1:16" ht="15">
      <c r="A59" s="70"/>
      <c r="C59" s="71"/>
      <c r="G59" s="27"/>
      <c r="H59" s="64"/>
      <c r="L59" s="26"/>
      <c r="M59" s="50"/>
      <c r="N59" s="71"/>
      <c r="O59" s="37"/>
      <c r="P59" s="62"/>
    </row>
    <row r="60" spans="1:16" ht="15">
      <c r="A60" s="70"/>
      <c r="C60" s="71"/>
      <c r="G60" s="27"/>
      <c r="H60" s="64"/>
      <c r="L60" s="26"/>
      <c r="M60" s="50"/>
      <c r="N60" s="71"/>
      <c r="O60" s="37"/>
      <c r="P60" s="62"/>
    </row>
    <row r="61" spans="1:16" ht="15">
      <c r="A61" s="70"/>
      <c r="C61" s="71"/>
      <c r="G61" s="27"/>
      <c r="H61" s="64"/>
      <c r="L61" s="26"/>
      <c r="M61" s="50"/>
      <c r="N61" s="71"/>
      <c r="O61" s="37"/>
      <c r="P61" s="62"/>
    </row>
    <row r="62" spans="1:16" ht="15">
      <c r="A62" s="70"/>
      <c r="C62" s="71"/>
      <c r="G62" s="27"/>
      <c r="H62" s="64"/>
      <c r="L62" s="26"/>
      <c r="M62" s="50"/>
      <c r="N62" s="71"/>
      <c r="O62" s="37"/>
      <c r="P62" s="62"/>
    </row>
    <row r="63" spans="1:16" ht="15">
      <c r="A63" s="70"/>
      <c r="C63" s="71"/>
      <c r="G63" s="27"/>
      <c r="H63" s="64"/>
      <c r="L63" s="26"/>
      <c r="M63" s="50"/>
      <c r="N63" s="71"/>
      <c r="O63" s="37"/>
      <c r="P63" s="62"/>
    </row>
    <row r="64" spans="1:16" ht="15">
      <c r="A64" s="70"/>
      <c r="C64" s="71"/>
      <c r="G64" s="27"/>
      <c r="H64" s="64"/>
      <c r="L64" s="26"/>
      <c r="M64" s="50"/>
      <c r="N64" s="71"/>
      <c r="O64" s="37"/>
      <c r="P64" s="62"/>
    </row>
    <row r="65" spans="1:16" ht="15">
      <c r="A65" s="70"/>
      <c r="C65" s="71"/>
      <c r="G65" s="27"/>
      <c r="H65" s="64"/>
      <c r="L65" s="26"/>
      <c r="M65" s="50"/>
      <c r="N65" s="71"/>
      <c r="O65" s="37"/>
      <c r="P65" s="62"/>
    </row>
    <row r="66" spans="1:16" ht="15">
      <c r="A66" s="70"/>
      <c r="C66" s="71"/>
      <c r="G66" s="27"/>
      <c r="H66" s="64"/>
      <c r="L66" s="26"/>
      <c r="M66" s="50"/>
      <c r="N66" s="71"/>
      <c r="O66" s="37"/>
      <c r="P66" s="62"/>
    </row>
    <row r="67" spans="1:16" ht="15">
      <c r="A67" s="70"/>
      <c r="C67" s="71"/>
      <c r="G67" s="27"/>
      <c r="H67" s="64"/>
      <c r="L67" s="26"/>
      <c r="M67" s="50"/>
      <c r="N67" s="71"/>
      <c r="O67" s="37"/>
      <c r="P67" s="62"/>
    </row>
    <row r="68" spans="1:16" ht="15">
      <c r="A68" s="70"/>
      <c r="C68" s="71"/>
      <c r="G68" s="27"/>
      <c r="H68" s="64"/>
      <c r="L68" s="26"/>
      <c r="M68" s="50"/>
      <c r="N68" s="71"/>
      <c r="O68" s="37"/>
      <c r="P68" s="62"/>
    </row>
    <row r="69" spans="1:16" ht="15">
      <c r="A69" s="70"/>
      <c r="C69" s="71"/>
      <c r="G69" s="27"/>
      <c r="H69" s="64"/>
      <c r="L69" s="26"/>
      <c r="M69" s="50"/>
      <c r="N69" s="71"/>
      <c r="O69" s="37"/>
      <c r="P69" s="62"/>
    </row>
    <row r="70" spans="1:16" ht="15">
      <c r="A70" s="70"/>
      <c r="C70" s="71"/>
      <c r="G70" s="27"/>
      <c r="H70" s="64"/>
      <c r="L70" s="26"/>
      <c r="M70" s="50"/>
      <c r="N70" s="71"/>
      <c r="O70" s="37"/>
      <c r="P70" s="62"/>
    </row>
    <row r="71" spans="1:16" ht="15">
      <c r="A71" s="70"/>
      <c r="C71" s="71"/>
      <c r="G71" s="27"/>
      <c r="H71" s="64"/>
      <c r="L71" s="26"/>
      <c r="M71" s="50"/>
      <c r="N71" s="71"/>
      <c r="O71" s="37"/>
      <c r="P71" s="62"/>
    </row>
    <row r="72" spans="1:16" ht="15">
      <c r="A72" s="70"/>
      <c r="C72" s="71"/>
      <c r="G72" s="27"/>
      <c r="H72" s="64"/>
      <c r="L72" s="26"/>
      <c r="M72" s="50"/>
      <c r="N72" s="71"/>
      <c r="O72" s="37"/>
      <c r="P72" s="62"/>
    </row>
    <row r="73" spans="1:16" ht="15">
      <c r="A73" s="70"/>
      <c r="C73" s="71"/>
      <c r="G73" s="27"/>
      <c r="H73" s="64"/>
      <c r="L73" s="26"/>
      <c r="M73" s="50"/>
      <c r="N73" s="71"/>
      <c r="O73" s="37"/>
      <c r="P73" s="62"/>
    </row>
    <row r="74" spans="1:16" ht="15">
      <c r="A74" s="70"/>
      <c r="C74" s="71"/>
      <c r="G74" s="27"/>
      <c r="H74" s="64"/>
      <c r="L74" s="26"/>
      <c r="M74" s="50"/>
      <c r="N74" s="71"/>
      <c r="O74" s="37"/>
      <c r="P74" s="62"/>
    </row>
    <row r="75" spans="1:16" ht="15">
      <c r="A75" s="70"/>
      <c r="C75" s="71"/>
      <c r="G75" s="27"/>
      <c r="H75" s="64"/>
      <c r="L75" s="26"/>
      <c r="M75" s="50"/>
      <c r="N75" s="71"/>
      <c r="O75" s="37"/>
      <c r="P75" s="62"/>
    </row>
    <row r="76" spans="1:16" ht="15">
      <c r="A76" s="70"/>
      <c r="C76" s="71"/>
      <c r="G76" s="27"/>
      <c r="H76" s="64"/>
      <c r="L76" s="26"/>
      <c r="M76" s="50"/>
      <c r="N76" s="71"/>
      <c r="O76" s="37"/>
      <c r="P76" s="62"/>
    </row>
    <row r="77" spans="1:16" ht="15">
      <c r="A77" s="70"/>
      <c r="C77" s="71"/>
      <c r="G77" s="27"/>
      <c r="H77" s="64"/>
      <c r="L77" s="26"/>
      <c r="M77" s="50"/>
      <c r="N77" s="71"/>
      <c r="O77" s="37"/>
      <c r="P77" s="62"/>
    </row>
    <row r="78" spans="1:16" ht="15">
      <c r="A78" s="70"/>
      <c r="C78" s="71"/>
      <c r="G78" s="27"/>
      <c r="H78" s="64"/>
      <c r="L78" s="26"/>
      <c r="M78" s="50"/>
      <c r="N78" s="71"/>
      <c r="O78" s="37"/>
      <c r="P78" s="62"/>
    </row>
    <row r="79" spans="1:16" ht="15">
      <c r="A79" s="70"/>
      <c r="C79" s="71"/>
      <c r="G79" s="27"/>
      <c r="H79" s="64"/>
      <c r="L79" s="26"/>
      <c r="M79" s="50"/>
      <c r="N79" s="71"/>
      <c r="O79" s="37"/>
      <c r="P79" s="62"/>
    </row>
    <row r="80" spans="1:16" ht="15">
      <c r="A80" s="70"/>
      <c r="C80" s="71"/>
      <c r="G80" s="27"/>
      <c r="H80" s="64"/>
      <c r="L80" s="26"/>
      <c r="M80" s="50"/>
      <c r="N80" s="71"/>
      <c r="O80" s="37"/>
      <c r="P80" s="62"/>
    </row>
    <row r="81" spans="1:16" ht="15">
      <c r="A81" s="70"/>
      <c r="C81" s="71"/>
      <c r="G81" s="27"/>
      <c r="H81" s="64"/>
      <c r="L81" s="26"/>
      <c r="M81" s="50"/>
      <c r="N81" s="71"/>
      <c r="O81" s="37"/>
      <c r="P81" s="62"/>
    </row>
    <row r="82" spans="1:16" ht="15">
      <c r="A82" s="70"/>
      <c r="C82" s="71"/>
      <c r="L82" s="26"/>
      <c r="M82" s="50"/>
      <c r="N82" s="71"/>
      <c r="O82" s="37"/>
      <c r="P82" s="62"/>
    </row>
    <row r="83" spans="1:16" ht="15">
      <c r="A83" s="70"/>
      <c r="C83" s="71"/>
      <c r="L83" s="26"/>
      <c r="M83" s="50"/>
      <c r="N83" s="71"/>
      <c r="O83" s="37"/>
      <c r="P83" s="62"/>
    </row>
    <row r="84" spans="1:16" ht="15">
      <c r="A84" s="70"/>
      <c r="C84" s="71"/>
      <c r="L84" s="26"/>
      <c r="M84" s="50"/>
      <c r="N84" s="71"/>
      <c r="O84" s="37"/>
      <c r="P84" s="62"/>
    </row>
    <row r="85" spans="1:16" ht="15">
      <c r="A85" s="70"/>
      <c r="C85" s="71"/>
      <c r="L85" s="26"/>
      <c r="M85" s="50"/>
      <c r="N85" s="71"/>
      <c r="O85" s="37"/>
      <c r="P85" s="62"/>
    </row>
    <row r="86" spans="1:16" ht="15">
      <c r="A86" s="70"/>
      <c r="C86" s="71"/>
      <c r="L86" s="26"/>
      <c r="M86" s="51"/>
      <c r="N86" s="71"/>
      <c r="O86" s="37"/>
      <c r="P86" s="62"/>
    </row>
    <row r="87" spans="1:16" ht="15">
      <c r="A87" s="70"/>
      <c r="C87" s="71"/>
      <c r="L87" s="26"/>
      <c r="M87" s="50"/>
      <c r="N87" s="71"/>
      <c r="O87" s="37"/>
      <c r="P87" s="62"/>
    </row>
    <row r="88" spans="1:16" ht="15">
      <c r="A88" s="70"/>
      <c r="C88" s="71"/>
      <c r="L88" s="26"/>
      <c r="M88" s="51"/>
      <c r="N88" s="71"/>
      <c r="O88" s="37"/>
      <c r="P88" s="62"/>
    </row>
    <row r="89" spans="1:16" ht="15">
      <c r="A89" s="70"/>
      <c r="C89" s="71"/>
      <c r="L89" s="26"/>
      <c r="M89" s="50"/>
      <c r="N89" s="71"/>
      <c r="O89" s="37"/>
      <c r="P89" s="62"/>
    </row>
    <row r="90" spans="1:16" ht="15">
      <c r="A90" s="70"/>
      <c r="C90" s="71"/>
      <c r="G90" s="27"/>
      <c r="H90" s="64"/>
      <c r="L90" s="26"/>
      <c r="M90" s="50"/>
      <c r="N90" s="71"/>
      <c r="O90" s="37"/>
      <c r="P90" s="62"/>
    </row>
    <row r="91" spans="1:16" ht="15">
      <c r="A91" s="70"/>
      <c r="C91" s="71"/>
      <c r="G91" s="27"/>
      <c r="H91" s="64"/>
      <c r="L91" s="26"/>
      <c r="M91" s="50"/>
      <c r="N91" s="71"/>
      <c r="O91" s="37"/>
      <c r="P91" s="62"/>
    </row>
    <row r="92" spans="1:16" ht="15">
      <c r="A92" s="70"/>
      <c r="C92" s="71"/>
      <c r="G92" s="27"/>
      <c r="H92" s="64"/>
      <c r="L92" s="26"/>
      <c r="M92" s="50"/>
      <c r="N92" s="71"/>
      <c r="O92" s="37"/>
      <c r="P92" s="62"/>
    </row>
    <row r="93" spans="1:16" ht="16.5" customHeight="1">
      <c r="A93" s="70"/>
      <c r="C93" s="71"/>
      <c r="J93" s="59"/>
      <c r="K93" s="60"/>
      <c r="L93" s="59"/>
      <c r="M93" s="50"/>
      <c r="N93" s="71"/>
      <c r="O93" s="37"/>
      <c r="P93" s="62"/>
    </row>
    <row r="94" spans="1:16" ht="17.25" customHeight="1">
      <c r="A94" s="70"/>
      <c r="C94" s="71"/>
      <c r="J94" s="59"/>
      <c r="K94" s="60"/>
      <c r="L94" s="59"/>
      <c r="M94" s="50"/>
      <c r="N94" s="71"/>
      <c r="O94" s="37"/>
      <c r="P94" s="62"/>
    </row>
    <row r="95" spans="1:16" ht="15">
      <c r="A95" s="70"/>
      <c r="C95" s="71"/>
      <c r="J95" s="59"/>
      <c r="K95" s="60"/>
      <c r="L95" s="59"/>
      <c r="M95" s="50"/>
      <c r="N95" s="71"/>
      <c r="O95" s="37"/>
      <c r="P95" s="62"/>
    </row>
    <row r="96" spans="1:16" ht="15">
      <c r="A96" s="70"/>
      <c r="C96" s="71"/>
      <c r="L96" s="26"/>
      <c r="M96" s="25"/>
      <c r="N96" s="71"/>
      <c r="O96" s="37"/>
      <c r="P96" s="62"/>
    </row>
    <row r="97" spans="1:16" ht="15">
      <c r="A97" s="70"/>
      <c r="C97" s="71"/>
      <c r="L97" s="26"/>
      <c r="M97" s="50"/>
      <c r="N97" s="71"/>
      <c r="O97" s="37"/>
      <c r="P97" s="62"/>
    </row>
    <row r="98" spans="1:15" ht="15">
      <c r="A98" s="70"/>
      <c r="C98" s="71"/>
      <c r="M98" s="69"/>
      <c r="N98" s="71"/>
      <c r="O98" s="37"/>
    </row>
    <row r="99" spans="1:15" ht="15">
      <c r="A99" s="70"/>
      <c r="C99" s="71"/>
      <c r="M99" s="69"/>
      <c r="N99" s="71"/>
      <c r="O99" s="37"/>
    </row>
    <row r="100" spans="1:15" ht="15">
      <c r="A100" s="70"/>
      <c r="C100" s="71"/>
      <c r="M100" s="69"/>
      <c r="N100" s="71"/>
      <c r="O100" s="37"/>
    </row>
    <row r="101" spans="1:15" ht="15">
      <c r="A101" s="70"/>
      <c r="C101" s="71"/>
      <c r="M101" s="69"/>
      <c r="N101" s="71"/>
      <c r="O101" s="37"/>
    </row>
    <row r="102" spans="1:15" ht="15">
      <c r="A102" s="70"/>
      <c r="C102" s="71"/>
      <c r="J102" s="59"/>
      <c r="K102" s="60"/>
      <c r="L102" s="55"/>
      <c r="M102" s="69"/>
      <c r="N102" s="71"/>
      <c r="O102" s="37"/>
    </row>
    <row r="103" spans="1:15" ht="15.75" customHeight="1">
      <c r="A103" s="70"/>
      <c r="C103" s="71"/>
      <c r="J103" s="59"/>
      <c r="K103" s="60"/>
      <c r="L103" s="55"/>
      <c r="M103" s="69"/>
      <c r="N103" s="71"/>
      <c r="O103" s="37"/>
    </row>
    <row r="104" spans="1:15" ht="15.75" customHeight="1">
      <c r="A104" s="70"/>
      <c r="C104" s="71"/>
      <c r="G104" s="27"/>
      <c r="H104" s="64"/>
      <c r="M104" s="69"/>
      <c r="N104" s="71"/>
      <c r="O104" s="37"/>
    </row>
    <row r="105" spans="1:15" ht="15.75" customHeight="1">
      <c r="A105" s="70"/>
      <c r="C105" s="71"/>
      <c r="G105" s="27"/>
      <c r="H105" s="64"/>
      <c r="M105" s="69"/>
      <c r="N105" s="71"/>
      <c r="O105" s="37"/>
    </row>
    <row r="106" spans="1:15" ht="15.75" customHeight="1">
      <c r="A106" s="70"/>
      <c r="C106" s="71"/>
      <c r="M106" s="69"/>
      <c r="N106" s="71"/>
      <c r="O106" s="37"/>
    </row>
    <row r="107" spans="1:15" ht="15.75" customHeight="1">
      <c r="A107" s="70"/>
      <c r="C107" s="71"/>
      <c r="M107" s="69"/>
      <c r="N107" s="71"/>
      <c r="O107" s="37"/>
    </row>
    <row r="108" spans="1:15" ht="15.75" customHeight="1">
      <c r="A108" s="70"/>
      <c r="C108" s="71"/>
      <c r="G108" s="27"/>
      <c r="H108" s="64"/>
      <c r="M108" s="69"/>
      <c r="N108" s="71"/>
      <c r="O108" s="37"/>
    </row>
    <row r="109" spans="1:15" ht="15.75" customHeight="1">
      <c r="A109" s="70"/>
      <c r="C109" s="71"/>
      <c r="G109" s="27"/>
      <c r="H109" s="64"/>
      <c r="M109" s="69"/>
      <c r="N109" s="71"/>
      <c r="O109" s="37"/>
    </row>
    <row r="110" spans="1:15" ht="15.75" customHeight="1">
      <c r="A110" s="70"/>
      <c r="C110" s="71"/>
      <c r="G110" s="27"/>
      <c r="H110" s="64"/>
      <c r="M110" s="69"/>
      <c r="N110" s="71"/>
      <c r="O110" s="37"/>
    </row>
    <row r="111" spans="1:15" ht="15.75" customHeight="1">
      <c r="A111" s="70"/>
      <c r="C111" s="71"/>
      <c r="G111" s="27"/>
      <c r="H111" s="64"/>
      <c r="M111" s="69"/>
      <c r="N111" s="71"/>
      <c r="O111" s="37"/>
    </row>
    <row r="112" spans="1:15" ht="15.75" customHeight="1">
      <c r="A112" s="70"/>
      <c r="C112" s="71"/>
      <c r="G112" s="27"/>
      <c r="H112" s="64"/>
      <c r="M112" s="69"/>
      <c r="N112" s="71"/>
      <c r="O112" s="37"/>
    </row>
    <row r="113" spans="1:15" ht="15.75" customHeight="1">
      <c r="A113" s="70"/>
      <c r="C113" s="71"/>
      <c r="G113" s="27"/>
      <c r="H113" s="64"/>
      <c r="M113" s="69"/>
      <c r="N113" s="71"/>
      <c r="O113" s="37"/>
    </row>
    <row r="114" spans="1:15" ht="15.75" customHeight="1">
      <c r="A114" s="70"/>
      <c r="C114" s="71"/>
      <c r="G114" s="27"/>
      <c r="H114" s="64"/>
      <c r="M114" s="69"/>
      <c r="N114" s="71"/>
      <c r="O114" s="37"/>
    </row>
    <row r="115" spans="1:15" ht="15.75" customHeight="1">
      <c r="A115" s="70"/>
      <c r="C115" s="71"/>
      <c r="J115" s="59"/>
      <c r="K115" s="60"/>
      <c r="L115" s="55"/>
      <c r="M115" s="69"/>
      <c r="N115" s="71"/>
      <c r="O115" s="37"/>
    </row>
    <row r="116" spans="1:15" ht="15.75" customHeight="1">
      <c r="A116" s="70"/>
      <c r="C116" s="71"/>
      <c r="M116" s="69"/>
      <c r="N116" s="71"/>
      <c r="O116" s="37"/>
    </row>
    <row r="117" spans="1:15" ht="15.75" customHeight="1">
      <c r="A117" s="70"/>
      <c r="C117" s="71"/>
      <c r="J117" s="59"/>
      <c r="K117" s="60"/>
      <c r="L117" s="55"/>
      <c r="M117" s="69"/>
      <c r="N117" s="71"/>
      <c r="O117" s="37"/>
    </row>
    <row r="118" spans="1:15" ht="15.75" customHeight="1">
      <c r="A118" s="70"/>
      <c r="C118" s="71"/>
      <c r="M118" s="69"/>
      <c r="N118" s="71"/>
      <c r="O118" s="37"/>
    </row>
    <row r="119" spans="1:15" ht="15.75" customHeight="1">
      <c r="A119" s="70"/>
      <c r="C119" s="71"/>
      <c r="M119" s="69"/>
      <c r="N119" s="71"/>
      <c r="O119" s="37"/>
    </row>
    <row r="120" spans="1:15" ht="15.75" customHeight="1">
      <c r="A120" s="70"/>
      <c r="C120" s="71"/>
      <c r="M120" s="69"/>
      <c r="N120" s="71"/>
      <c r="O120" s="37"/>
    </row>
    <row r="121" spans="1:15" ht="15.75" customHeight="1">
      <c r="A121" s="70"/>
      <c r="C121" s="71"/>
      <c r="M121" s="69"/>
      <c r="N121" s="71"/>
      <c r="O121" s="37"/>
    </row>
    <row r="122" spans="1:15" ht="15.75" customHeight="1">
      <c r="A122" s="70"/>
      <c r="C122" s="71"/>
      <c r="M122" s="69"/>
      <c r="N122" s="71"/>
      <c r="O122" s="37"/>
    </row>
    <row r="123" spans="1:15" ht="15.75" customHeight="1">
      <c r="A123" s="70"/>
      <c r="C123" s="71"/>
      <c r="G123" s="27"/>
      <c r="H123" s="64"/>
      <c r="M123" s="69"/>
      <c r="N123" s="71"/>
      <c r="O123" s="37"/>
    </row>
    <row r="124" spans="1:15" ht="15.75" customHeight="1">
      <c r="A124" s="70"/>
      <c r="C124" s="71"/>
      <c r="G124" s="27"/>
      <c r="H124" s="64"/>
      <c r="M124" s="69"/>
      <c r="N124" s="71"/>
      <c r="O124" s="37"/>
    </row>
    <row r="125" spans="1:15" ht="15.75" customHeight="1">
      <c r="A125" s="70"/>
      <c r="C125" s="71"/>
      <c r="M125" s="69"/>
      <c r="N125" s="71"/>
      <c r="O125" s="37"/>
    </row>
    <row r="126" spans="1:15" ht="15.75" customHeight="1">
      <c r="A126" s="70"/>
      <c r="C126" s="71"/>
      <c r="M126" s="69"/>
      <c r="N126" s="71"/>
      <c r="O126" s="37"/>
    </row>
    <row r="127" spans="1:15" ht="15.75" customHeight="1">
      <c r="A127" s="70"/>
      <c r="C127" s="71"/>
      <c r="G127" s="27"/>
      <c r="H127" s="64"/>
      <c r="M127" s="69"/>
      <c r="N127" s="71"/>
      <c r="O127" s="37"/>
    </row>
    <row r="128" spans="1:15" ht="15.75" customHeight="1">
      <c r="A128" s="70"/>
      <c r="C128" s="71"/>
      <c r="G128" s="27"/>
      <c r="H128" s="64"/>
      <c r="M128" s="69"/>
      <c r="N128" s="71"/>
      <c r="O128" s="37"/>
    </row>
    <row r="129" spans="1:15" ht="15.75" customHeight="1">
      <c r="A129" s="70"/>
      <c r="C129" s="71"/>
      <c r="M129" s="69"/>
      <c r="N129" s="71"/>
      <c r="O129" s="37"/>
    </row>
    <row r="130" spans="1:15" ht="15.75" customHeight="1">
      <c r="A130" s="70"/>
      <c r="C130" s="71"/>
      <c r="G130" s="27"/>
      <c r="H130" s="64"/>
      <c r="K130" s="74"/>
      <c r="M130" s="69"/>
      <c r="N130" s="71"/>
      <c r="O130" s="37"/>
    </row>
    <row r="131" spans="1:15" ht="15.75" customHeight="1">
      <c r="A131" s="70"/>
      <c r="C131" s="71"/>
      <c r="G131" s="27"/>
      <c r="H131" s="64"/>
      <c r="M131" s="69"/>
      <c r="N131" s="71"/>
      <c r="O131" s="37"/>
    </row>
    <row r="132" spans="1:15" ht="15.75" customHeight="1">
      <c r="A132" s="70"/>
      <c r="C132" s="71"/>
      <c r="M132" s="69"/>
      <c r="N132" s="71"/>
      <c r="O132" s="37"/>
    </row>
    <row r="133" spans="1:15" ht="15.75" customHeight="1">
      <c r="A133" s="70"/>
      <c r="C133" s="71"/>
      <c r="M133" s="69"/>
      <c r="N133" s="71"/>
      <c r="O133" s="37"/>
    </row>
    <row r="134" spans="1:15" ht="15.75" customHeight="1">
      <c r="A134" s="70"/>
      <c r="C134" s="71"/>
      <c r="M134" s="69"/>
      <c r="N134" s="71"/>
      <c r="O134" s="37"/>
    </row>
    <row r="135" spans="1:15" ht="15.75" customHeight="1">
      <c r="A135" s="70"/>
      <c r="C135" s="71"/>
      <c r="M135" s="69"/>
      <c r="N135" s="71"/>
      <c r="O135" s="37"/>
    </row>
    <row r="136" spans="1:15" ht="15.75" customHeight="1">
      <c r="A136" s="70"/>
      <c r="C136" s="71"/>
      <c r="J136" s="59"/>
      <c r="K136" s="60"/>
      <c r="L136" s="55"/>
      <c r="M136" s="69"/>
      <c r="N136" s="71"/>
      <c r="O136" s="37"/>
    </row>
    <row r="137" spans="1:15" ht="15.75" customHeight="1">
      <c r="A137" s="70"/>
      <c r="C137" s="71"/>
      <c r="M137" s="69"/>
      <c r="N137" s="71"/>
      <c r="O137" s="37"/>
    </row>
    <row r="138" spans="1:15" ht="15.75" customHeight="1">
      <c r="A138" s="70"/>
      <c r="C138" s="71"/>
      <c r="M138" s="69"/>
      <c r="N138" s="71"/>
      <c r="O138" s="37"/>
    </row>
    <row r="139" spans="1:15" ht="15.75" customHeight="1">
      <c r="A139" s="70"/>
      <c r="C139" s="71"/>
      <c r="M139" s="69"/>
      <c r="N139" s="71"/>
      <c r="O139" s="37"/>
    </row>
    <row r="140" spans="1:15" ht="15.75" customHeight="1">
      <c r="A140" s="70"/>
      <c r="C140" s="71"/>
      <c r="G140" s="27"/>
      <c r="H140" s="64"/>
      <c r="M140" s="69"/>
      <c r="N140" s="71"/>
      <c r="O140" s="37"/>
    </row>
    <row r="141" spans="1:15" ht="15.75" customHeight="1">
      <c r="A141" s="70"/>
      <c r="C141" s="71"/>
      <c r="G141" s="27"/>
      <c r="H141" s="64"/>
      <c r="M141" s="69"/>
      <c r="N141" s="71"/>
      <c r="O141" s="37"/>
    </row>
    <row r="142" spans="1:15" ht="15.75" customHeight="1">
      <c r="A142" s="70"/>
      <c r="C142" s="71"/>
      <c r="M142" s="69"/>
      <c r="N142" s="71"/>
      <c r="O142" s="37"/>
    </row>
    <row r="143" spans="1:15" ht="15.75" customHeight="1">
      <c r="A143" s="70"/>
      <c r="C143" s="71"/>
      <c r="M143" s="69"/>
      <c r="N143" s="71"/>
      <c r="O143" s="37"/>
    </row>
    <row r="144" spans="1:15" ht="15.75" customHeight="1">
      <c r="A144" s="70"/>
      <c r="C144" s="71"/>
      <c r="M144" s="69"/>
      <c r="N144" s="71"/>
      <c r="O144" s="37"/>
    </row>
    <row r="145" spans="1:14" ht="15.75" customHeight="1">
      <c r="A145" s="70"/>
      <c r="B145" s="59"/>
      <c r="C145" s="71"/>
      <c r="M145" s="69"/>
      <c r="N145" s="37"/>
    </row>
    <row r="146" spans="1:14" ht="15.75" customHeight="1">
      <c r="A146" s="70"/>
      <c r="B146" s="59"/>
      <c r="C146" s="71"/>
      <c r="D146" s="55"/>
      <c r="I146" s="59"/>
      <c r="J146" s="59"/>
      <c r="K146" s="60"/>
      <c r="L146" s="55"/>
      <c r="M146" s="69"/>
      <c r="N146" s="37"/>
    </row>
    <row r="147" spans="1:14" ht="15.75" customHeight="1">
      <c r="A147" s="70"/>
      <c r="B147" s="59"/>
      <c r="C147" s="71"/>
      <c r="M147" s="69"/>
      <c r="N147" s="37"/>
    </row>
    <row r="148" spans="1:14" ht="15.75" customHeight="1">
      <c r="A148" s="70"/>
      <c r="B148" s="59"/>
      <c r="C148" s="71"/>
      <c r="M148" s="69"/>
      <c r="N148" s="37"/>
    </row>
    <row r="149" spans="1:14" ht="15.75" customHeight="1">
      <c r="A149" s="70"/>
      <c r="B149" s="59"/>
      <c r="C149" s="71"/>
      <c r="M149" s="69"/>
      <c r="N149" s="37"/>
    </row>
    <row r="150" spans="1:14" ht="15.75" customHeight="1">
      <c r="A150" s="70"/>
      <c r="B150" s="59"/>
      <c r="C150" s="71"/>
      <c r="I150" s="59"/>
      <c r="J150" s="59"/>
      <c r="K150" s="60"/>
      <c r="L150" s="55"/>
      <c r="M150" s="69"/>
      <c r="N150" s="37"/>
    </row>
    <row r="151" spans="1:14" ht="15.75" customHeight="1">
      <c r="A151" s="70"/>
      <c r="B151" s="59"/>
      <c r="C151" s="71"/>
      <c r="M151" s="69"/>
      <c r="N151" s="37"/>
    </row>
    <row r="152" spans="1:14" ht="15.75" customHeight="1">
      <c r="A152" s="70"/>
      <c r="B152" s="59"/>
      <c r="C152" s="71"/>
      <c r="M152" s="69"/>
      <c r="N152" s="37"/>
    </row>
    <row r="153" spans="1:14" ht="15.75" customHeight="1">
      <c r="A153" s="70"/>
      <c r="B153" s="59"/>
      <c r="C153" s="71"/>
      <c r="G153" s="27"/>
      <c r="H153" s="64"/>
      <c r="M153" s="69"/>
      <c r="N153" s="37"/>
    </row>
    <row r="154" spans="1:14" ht="15.75" customHeight="1">
      <c r="A154" s="70"/>
      <c r="B154" s="59"/>
      <c r="C154" s="71"/>
      <c r="M154" s="69"/>
      <c r="N154" s="37"/>
    </row>
    <row r="155" spans="1:14" ht="15.75" customHeight="1">
      <c r="A155" s="70"/>
      <c r="B155" s="59"/>
      <c r="C155" s="71"/>
      <c r="M155" s="69"/>
      <c r="N155" s="37"/>
    </row>
    <row r="156" spans="1:14" ht="15.75" customHeight="1">
      <c r="A156" s="70"/>
      <c r="B156" s="59"/>
      <c r="C156" s="71"/>
      <c r="G156" s="27"/>
      <c r="H156" s="64"/>
      <c r="M156" s="69"/>
      <c r="N156" s="37"/>
    </row>
    <row r="157" spans="1:14" ht="15.75" customHeight="1">
      <c r="A157" s="70"/>
      <c r="B157" s="59"/>
      <c r="C157" s="71"/>
      <c r="M157" s="69"/>
      <c r="N157" s="37"/>
    </row>
    <row r="158" spans="1:14" ht="15.75" customHeight="1">
      <c r="A158" s="70"/>
      <c r="B158" s="59"/>
      <c r="C158" s="71"/>
      <c r="M158" s="69"/>
      <c r="N158" s="37"/>
    </row>
    <row r="159" spans="1:14" ht="15.75" customHeight="1">
      <c r="A159" s="70"/>
      <c r="B159" s="59"/>
      <c r="C159" s="71"/>
      <c r="G159" s="27"/>
      <c r="H159" s="64"/>
      <c r="M159" s="69"/>
      <c r="N159" s="37"/>
    </row>
    <row r="160" spans="1:14" ht="15.75" customHeight="1">
      <c r="A160" s="70"/>
      <c r="B160" s="59"/>
      <c r="C160" s="71"/>
      <c r="M160" s="69"/>
      <c r="N160" s="37"/>
    </row>
    <row r="161" spans="1:14" ht="15.75" customHeight="1">
      <c r="A161" s="70"/>
      <c r="B161" s="59"/>
      <c r="C161" s="71"/>
      <c r="G161" s="27"/>
      <c r="H161" s="64"/>
      <c r="M161" s="69"/>
      <c r="N161" s="37"/>
    </row>
    <row r="162" spans="1:14" ht="15.75" customHeight="1">
      <c r="A162" s="70"/>
      <c r="B162" s="59"/>
      <c r="C162" s="71"/>
      <c r="M162" s="69"/>
      <c r="N162" s="37"/>
    </row>
    <row r="163" spans="1:14" ht="15.75" customHeight="1">
      <c r="A163" s="70"/>
      <c r="B163" s="59"/>
      <c r="C163" s="71"/>
      <c r="M163" s="69"/>
      <c r="N163" s="37"/>
    </row>
    <row r="164" spans="1:14" ht="15.75" customHeight="1">
      <c r="A164" s="70"/>
      <c r="B164" s="59"/>
      <c r="C164" s="71"/>
      <c r="G164" s="27"/>
      <c r="H164" s="64"/>
      <c r="M164" s="69"/>
      <c r="N164" s="37"/>
    </row>
    <row r="165" spans="1:14" ht="15.75" customHeight="1">
      <c r="A165" s="70"/>
      <c r="B165" s="59"/>
      <c r="C165" s="71"/>
      <c r="M165" s="69"/>
      <c r="N165" s="37"/>
    </row>
    <row r="166" spans="1:14" ht="15.75" customHeight="1">
      <c r="A166" s="70"/>
      <c r="B166" s="59"/>
      <c r="C166" s="71"/>
      <c r="G166" s="27"/>
      <c r="H166" s="64"/>
      <c r="M166" s="69"/>
      <c r="N166" s="37"/>
    </row>
    <row r="167" spans="1:14" ht="15.75" customHeight="1">
      <c r="A167" s="70"/>
      <c r="B167" s="59"/>
      <c r="C167" s="71"/>
      <c r="G167" s="27"/>
      <c r="H167" s="64"/>
      <c r="M167" s="69"/>
      <c r="N167" s="37"/>
    </row>
    <row r="168" spans="1:14" ht="15.75" customHeight="1">
      <c r="A168" s="70"/>
      <c r="B168" s="59"/>
      <c r="C168" s="71"/>
      <c r="M168" s="69"/>
      <c r="N168" s="37"/>
    </row>
    <row r="169" spans="1:14" ht="15.75" customHeight="1">
      <c r="A169" s="70"/>
      <c r="B169" s="59"/>
      <c r="C169" s="71"/>
      <c r="M169" s="69"/>
      <c r="N169" s="37"/>
    </row>
    <row r="170" spans="1:14" ht="15.75" customHeight="1">
      <c r="A170" s="70"/>
      <c r="B170" s="59"/>
      <c r="C170" s="71"/>
      <c r="M170" s="69"/>
      <c r="N170" s="37"/>
    </row>
    <row r="171" spans="1:14" ht="15.75" customHeight="1">
      <c r="A171" s="70"/>
      <c r="B171" s="59"/>
      <c r="C171" s="71"/>
      <c r="M171" s="69"/>
      <c r="N171" s="37"/>
    </row>
    <row r="172" spans="1:14" ht="15.75" customHeight="1">
      <c r="A172" s="70"/>
      <c r="B172" s="59"/>
      <c r="C172" s="71"/>
      <c r="M172" s="69"/>
      <c r="N172" s="37"/>
    </row>
    <row r="173" spans="1:14" ht="15.75" customHeight="1">
      <c r="A173" s="70"/>
      <c r="B173" s="59"/>
      <c r="C173" s="71"/>
      <c r="G173" s="27"/>
      <c r="H173" s="64"/>
      <c r="M173" s="69"/>
      <c r="N173" s="37"/>
    </row>
    <row r="174" spans="1:14" ht="15.75" customHeight="1">
      <c r="A174" s="70"/>
      <c r="B174" s="59"/>
      <c r="C174" s="71"/>
      <c r="M174" s="69"/>
      <c r="N174" s="37"/>
    </row>
    <row r="175" spans="1:14" ht="15.75" customHeight="1">
      <c r="A175" s="70"/>
      <c r="B175" s="59"/>
      <c r="C175" s="71"/>
      <c r="M175" s="69"/>
      <c r="N175" s="37"/>
    </row>
    <row r="176" spans="1:14" ht="15.75" customHeight="1">
      <c r="A176" s="70"/>
      <c r="B176" s="59"/>
      <c r="C176" s="71"/>
      <c r="G176" s="27"/>
      <c r="H176" s="64"/>
      <c r="M176" s="69"/>
      <c r="N176" s="37"/>
    </row>
    <row r="177" spans="1:14" ht="15.75" customHeight="1">
      <c r="A177" s="70"/>
      <c r="B177" s="59"/>
      <c r="C177" s="71"/>
      <c r="G177" s="27"/>
      <c r="H177" s="64"/>
      <c r="M177" s="69"/>
      <c r="N177" s="37"/>
    </row>
    <row r="178" spans="1:14" ht="15.75" customHeight="1">
      <c r="A178" s="70"/>
      <c r="B178" s="59"/>
      <c r="C178" s="71"/>
      <c r="I178" s="59"/>
      <c r="J178" s="59"/>
      <c r="K178" s="60"/>
      <c r="L178" s="55"/>
      <c r="M178" s="69"/>
      <c r="N178" s="37"/>
    </row>
    <row r="179" spans="1:14" ht="15.75" customHeight="1">
      <c r="A179" s="70"/>
      <c r="B179" s="59"/>
      <c r="C179" s="71"/>
      <c r="M179" s="69"/>
      <c r="N179" s="37"/>
    </row>
    <row r="180" spans="1:14" ht="15.75" customHeight="1">
      <c r="A180" s="70"/>
      <c r="B180" s="59"/>
      <c r="C180" s="71"/>
      <c r="M180" s="69"/>
      <c r="N180" s="37"/>
    </row>
    <row r="181" spans="1:14" ht="15.75" customHeight="1">
      <c r="A181" s="70"/>
      <c r="B181" s="59"/>
      <c r="C181" s="71"/>
      <c r="M181" s="69"/>
      <c r="N181" s="37"/>
    </row>
    <row r="182" spans="1:14" ht="15.75" customHeight="1">
      <c r="A182" s="70"/>
      <c r="B182" s="59"/>
      <c r="C182" s="71"/>
      <c r="G182" s="27"/>
      <c r="H182" s="64"/>
      <c r="M182" s="69"/>
      <c r="N182" s="37"/>
    </row>
    <row r="183" spans="1:14" ht="15.75" customHeight="1">
      <c r="A183" s="70"/>
      <c r="B183" s="59"/>
      <c r="C183" s="71"/>
      <c r="G183" s="27"/>
      <c r="H183" s="64"/>
      <c r="M183" s="69"/>
      <c r="N183" s="37"/>
    </row>
    <row r="184" spans="1:14" ht="15.75" customHeight="1">
      <c r="A184" s="70"/>
      <c r="B184" s="59"/>
      <c r="C184" s="71"/>
      <c r="M184" s="69"/>
      <c r="N184" s="37"/>
    </row>
    <row r="185" spans="1:14" ht="15.75" customHeight="1">
      <c r="A185" s="70"/>
      <c r="B185" s="59"/>
      <c r="C185" s="71"/>
      <c r="M185" s="69"/>
      <c r="N185" s="37"/>
    </row>
    <row r="186" spans="1:14" ht="15.75" customHeight="1">
      <c r="A186" s="70"/>
      <c r="B186" s="59"/>
      <c r="C186" s="71"/>
      <c r="G186" s="27"/>
      <c r="H186" s="64"/>
      <c r="M186" s="69"/>
      <c r="N186" s="37"/>
    </row>
    <row r="187" spans="1:14" ht="15.75" customHeight="1">
      <c r="A187" s="70"/>
      <c r="B187" s="59"/>
      <c r="C187" s="71"/>
      <c r="M187" s="69"/>
      <c r="N187" s="37"/>
    </row>
    <row r="188" spans="1:14" ht="15.75" customHeight="1">
      <c r="A188" s="70"/>
      <c r="B188" s="59"/>
      <c r="C188" s="71"/>
      <c r="M188" s="69"/>
      <c r="N188" s="37"/>
    </row>
    <row r="189" spans="1:14" ht="15.75" customHeight="1">
      <c r="A189" s="70"/>
      <c r="B189" s="59"/>
      <c r="C189" s="71"/>
      <c r="M189" s="69"/>
      <c r="N189" s="37"/>
    </row>
    <row r="190" spans="1:14" ht="15.75" customHeight="1">
      <c r="A190" s="70"/>
      <c r="B190" s="59"/>
      <c r="C190" s="71"/>
      <c r="G190" s="27"/>
      <c r="H190" s="64"/>
      <c r="M190" s="69"/>
      <c r="N190" s="37"/>
    </row>
    <row r="191" spans="1:14" ht="15.75" customHeight="1">
      <c r="A191" s="70"/>
      <c r="B191" s="59"/>
      <c r="C191" s="71"/>
      <c r="G191" s="27"/>
      <c r="H191" s="64"/>
      <c r="M191" s="69"/>
      <c r="N191" s="37"/>
    </row>
    <row r="192" spans="1:14" ht="15.75" customHeight="1">
      <c r="A192" s="70"/>
      <c r="B192" s="59"/>
      <c r="C192" s="71"/>
      <c r="G192" s="27"/>
      <c r="H192" s="64"/>
      <c r="M192" s="69"/>
      <c r="N192" s="37"/>
    </row>
    <row r="193" spans="1:14" ht="15.75" customHeight="1">
      <c r="A193" s="70"/>
      <c r="B193" s="59"/>
      <c r="C193" s="71"/>
      <c r="M193" s="69"/>
      <c r="N193" s="37"/>
    </row>
    <row r="194" spans="1:14" ht="15.75" customHeight="1">
      <c r="A194" s="70"/>
      <c r="B194" s="59"/>
      <c r="C194" s="71"/>
      <c r="M194" s="69"/>
      <c r="N194" s="37"/>
    </row>
    <row r="195" spans="1:14" ht="15.75" customHeight="1">
      <c r="A195" s="70"/>
      <c r="B195" s="59"/>
      <c r="C195" s="71"/>
      <c r="M195" s="69"/>
      <c r="N195" s="37"/>
    </row>
    <row r="196" spans="1:14" ht="15.75" customHeight="1">
      <c r="A196" s="70"/>
      <c r="B196" s="59"/>
      <c r="C196" s="71"/>
      <c r="G196" s="27"/>
      <c r="H196" s="64"/>
      <c r="M196" s="69"/>
      <c r="N196" s="37"/>
    </row>
    <row r="197" spans="1:14" ht="15.75" customHeight="1">
      <c r="A197" s="70"/>
      <c r="B197" s="59"/>
      <c r="C197" s="71"/>
      <c r="G197" s="27"/>
      <c r="H197" s="64"/>
      <c r="M197" s="69"/>
      <c r="N197" s="37"/>
    </row>
    <row r="198" spans="1:14" ht="15.75" customHeight="1">
      <c r="A198" s="70"/>
      <c r="B198" s="59"/>
      <c r="C198" s="71"/>
      <c r="I198" s="59"/>
      <c r="J198" s="59"/>
      <c r="K198" s="60"/>
      <c r="L198" s="55"/>
      <c r="M198" s="69"/>
      <c r="N198" s="37"/>
    </row>
    <row r="199" spans="1:14" ht="15.75" customHeight="1">
      <c r="A199" s="70"/>
      <c r="B199" s="59"/>
      <c r="C199" s="71"/>
      <c r="M199" s="69"/>
      <c r="N199" s="37"/>
    </row>
    <row r="200" spans="1:14" ht="15.75" customHeight="1">
      <c r="A200" s="70"/>
      <c r="B200" s="59"/>
      <c r="C200" s="71"/>
      <c r="G200" s="27"/>
      <c r="H200" s="64"/>
      <c r="M200" s="69"/>
      <c r="N200" s="37"/>
    </row>
    <row r="201" spans="1:14" ht="15.75" customHeight="1">
      <c r="A201" s="70"/>
      <c r="B201" s="59"/>
      <c r="C201" s="71"/>
      <c r="M201" s="69"/>
      <c r="N201" s="37"/>
    </row>
    <row r="202" spans="1:14" ht="15.75" customHeight="1">
      <c r="A202" s="70"/>
      <c r="B202" s="59"/>
      <c r="C202" s="71"/>
      <c r="M202" s="69"/>
      <c r="N202" s="37"/>
    </row>
    <row r="203" spans="1:14" ht="15.75" customHeight="1">
      <c r="A203" s="70"/>
      <c r="B203" s="59"/>
      <c r="C203" s="71"/>
      <c r="M203" s="69"/>
      <c r="N203" s="37"/>
    </row>
    <row r="204" spans="1:14" ht="15.75" customHeight="1">
      <c r="A204" s="70"/>
      <c r="B204" s="59"/>
      <c r="C204" s="71"/>
      <c r="G204" s="27"/>
      <c r="H204" s="64"/>
      <c r="M204" s="69"/>
      <c r="N204" s="37"/>
    </row>
    <row r="205" spans="1:14" ht="15.75" customHeight="1">
      <c r="A205" s="70"/>
      <c r="B205" s="59"/>
      <c r="C205" s="71"/>
      <c r="G205" s="27"/>
      <c r="H205" s="64"/>
      <c r="M205" s="69"/>
      <c r="N205" s="37"/>
    </row>
    <row r="206" spans="1:14" ht="15.75" customHeight="1">
      <c r="A206" s="70"/>
      <c r="B206" s="59"/>
      <c r="C206" s="71"/>
      <c r="M206" s="69"/>
      <c r="N206" s="37"/>
    </row>
    <row r="207" spans="1:14" ht="15.75" customHeight="1">
      <c r="A207" s="70"/>
      <c r="B207" s="59"/>
      <c r="C207" s="71"/>
      <c r="M207" s="69"/>
      <c r="N207" s="37"/>
    </row>
    <row r="208" spans="1:14" ht="15.75" customHeight="1">
      <c r="A208" s="70"/>
      <c r="B208" s="59"/>
      <c r="C208" s="71"/>
      <c r="M208" s="69"/>
      <c r="N208" s="37"/>
    </row>
    <row r="209" spans="1:14" ht="15.75" customHeight="1">
      <c r="A209" s="70"/>
      <c r="B209" s="59"/>
      <c r="C209" s="71"/>
      <c r="M209" s="69"/>
      <c r="N209" s="37"/>
    </row>
    <row r="210" spans="1:14" ht="15.75" customHeight="1">
      <c r="A210" s="70"/>
      <c r="B210" s="59"/>
      <c r="C210" s="71"/>
      <c r="M210" s="69"/>
      <c r="N210" s="37"/>
    </row>
    <row r="211" spans="1:14" ht="15.75" customHeight="1">
      <c r="A211" s="70"/>
      <c r="B211" s="59"/>
      <c r="C211" s="71"/>
      <c r="M211" s="69"/>
      <c r="N211" s="37"/>
    </row>
    <row r="212" spans="1:14" ht="15.75" customHeight="1">
      <c r="A212" s="70"/>
      <c r="B212" s="59"/>
      <c r="C212" s="71"/>
      <c r="G212" s="27"/>
      <c r="H212" s="64"/>
      <c r="M212" s="69"/>
      <c r="N212" s="37"/>
    </row>
    <row r="213" spans="1:14" ht="15.75" customHeight="1">
      <c r="A213" s="70"/>
      <c r="B213" s="59"/>
      <c r="C213" s="71"/>
      <c r="M213" s="69"/>
      <c r="N213" s="37"/>
    </row>
    <row r="214" spans="1:14" ht="15.75" customHeight="1">
      <c r="A214" s="70"/>
      <c r="B214" s="59"/>
      <c r="C214" s="71"/>
      <c r="M214" s="69"/>
      <c r="N214" s="37"/>
    </row>
    <row r="215" spans="1:14" ht="15.75" customHeight="1">
      <c r="A215" s="70"/>
      <c r="B215" s="59"/>
      <c r="C215" s="71"/>
      <c r="G215" s="27"/>
      <c r="H215" s="64"/>
      <c r="M215" s="69"/>
      <c r="N215" s="37"/>
    </row>
    <row r="216" spans="1:14" ht="15.75" customHeight="1">
      <c r="A216" s="70"/>
      <c r="B216" s="59"/>
      <c r="C216" s="71"/>
      <c r="M216" s="69"/>
      <c r="N216" s="37"/>
    </row>
    <row r="217" spans="1:14" ht="15.75" customHeight="1">
      <c r="A217" s="70"/>
      <c r="B217" s="59"/>
      <c r="C217" s="71"/>
      <c r="M217" s="69"/>
      <c r="N217" s="37"/>
    </row>
    <row r="218" spans="1:14" ht="15.75" customHeight="1">
      <c r="A218" s="70"/>
      <c r="B218" s="59"/>
      <c r="C218" s="71"/>
      <c r="I218" s="59"/>
      <c r="J218" s="59"/>
      <c r="K218" s="60"/>
      <c r="L218" s="55"/>
      <c r="M218" s="69"/>
      <c r="N218" s="37"/>
    </row>
    <row r="219" spans="1:14" ht="15.75" customHeight="1">
      <c r="A219" s="70"/>
      <c r="B219" s="59"/>
      <c r="C219" s="71"/>
      <c r="I219" s="59"/>
      <c r="J219" s="59"/>
      <c r="K219" s="60"/>
      <c r="L219" s="55"/>
      <c r="M219" s="69"/>
      <c r="N219" s="37"/>
    </row>
    <row r="220" spans="1:14" ht="15.75" customHeight="1">
      <c r="A220" s="70"/>
      <c r="B220" s="59"/>
      <c r="C220" s="71"/>
      <c r="G220" s="27"/>
      <c r="H220" s="64"/>
      <c r="M220" s="69"/>
      <c r="N220" s="37"/>
    </row>
    <row r="221" spans="1:14" ht="15.75" customHeight="1">
      <c r="A221" s="70"/>
      <c r="B221" s="59"/>
      <c r="C221" s="71"/>
      <c r="M221" s="69"/>
      <c r="N221" s="37"/>
    </row>
    <row r="222" spans="1:14" ht="15.75" customHeight="1">
      <c r="A222" s="70"/>
      <c r="B222" s="59"/>
      <c r="C222" s="71"/>
      <c r="G222" s="27"/>
      <c r="H222" s="64"/>
      <c r="M222" s="69"/>
      <c r="N222" s="37"/>
    </row>
    <row r="223" spans="1:14" ht="15.75" customHeight="1">
      <c r="A223" s="70"/>
      <c r="B223" s="59"/>
      <c r="C223" s="71"/>
      <c r="I223" s="59"/>
      <c r="J223" s="59"/>
      <c r="K223" s="60"/>
      <c r="L223" s="55"/>
      <c r="M223" s="69"/>
      <c r="N223" s="37"/>
    </row>
    <row r="224" spans="1:14" ht="15.75" customHeight="1">
      <c r="A224" s="70"/>
      <c r="B224" s="59"/>
      <c r="C224" s="71"/>
      <c r="M224" s="69"/>
      <c r="N224" s="37"/>
    </row>
    <row r="225" spans="1:14" ht="15.75" customHeight="1">
      <c r="A225" s="70"/>
      <c r="B225" s="59"/>
      <c r="C225" s="71"/>
      <c r="M225" s="69"/>
      <c r="N225" s="37"/>
    </row>
    <row r="226" spans="1:14" ht="15.75" customHeight="1">
      <c r="A226" s="70"/>
      <c r="B226" s="59"/>
      <c r="C226" s="71"/>
      <c r="M226" s="69"/>
      <c r="N226" s="37"/>
    </row>
    <row r="227" spans="1:14" ht="15.75" customHeight="1">
      <c r="A227" s="70"/>
      <c r="B227" s="59"/>
      <c r="C227" s="71"/>
      <c r="M227" s="69"/>
      <c r="N227" s="37"/>
    </row>
    <row r="228" spans="1:14" ht="15.75" customHeight="1">
      <c r="A228" s="70"/>
      <c r="B228" s="59"/>
      <c r="C228" s="71"/>
      <c r="G228" s="27"/>
      <c r="H228" s="64"/>
      <c r="M228" s="69"/>
      <c r="N228" s="37"/>
    </row>
    <row r="229" spans="1:14" ht="15.75" customHeight="1">
      <c r="A229" s="70"/>
      <c r="B229" s="59"/>
      <c r="C229" s="71"/>
      <c r="G229" s="27"/>
      <c r="H229" s="64"/>
      <c r="M229" s="69"/>
      <c r="N229" s="37"/>
    </row>
    <row r="230" spans="1:14" ht="15.75" customHeight="1">
      <c r="A230" s="70"/>
      <c r="B230" s="59"/>
      <c r="C230" s="71"/>
      <c r="G230" s="27"/>
      <c r="H230" s="64"/>
      <c r="M230" s="69"/>
      <c r="N230" s="37"/>
    </row>
    <row r="231" spans="1:14" ht="15.75" customHeight="1">
      <c r="A231" s="70"/>
      <c r="B231" s="59"/>
      <c r="C231" s="71"/>
      <c r="M231" s="69"/>
      <c r="N231" s="37"/>
    </row>
    <row r="232" spans="1:14" ht="15.75" customHeight="1">
      <c r="A232" s="70"/>
      <c r="B232" s="59"/>
      <c r="C232" s="71"/>
      <c r="G232" s="27"/>
      <c r="H232" s="64"/>
      <c r="M232" s="69"/>
      <c r="N232" s="37"/>
    </row>
    <row r="233" spans="1:14" ht="15.75" customHeight="1">
      <c r="A233" s="70"/>
      <c r="B233" s="59"/>
      <c r="C233" s="71"/>
      <c r="M233" s="69"/>
      <c r="N233" s="37"/>
    </row>
    <row r="234" spans="1:14" ht="15.75" customHeight="1">
      <c r="A234" s="70"/>
      <c r="B234" s="59"/>
      <c r="C234" s="71"/>
      <c r="G234" s="27"/>
      <c r="H234" s="64"/>
      <c r="M234" s="69"/>
      <c r="N234" s="37"/>
    </row>
    <row r="235" spans="1:14" ht="15.75" customHeight="1">
      <c r="A235" s="70"/>
      <c r="B235" s="59"/>
      <c r="C235" s="71"/>
      <c r="M235" s="69"/>
      <c r="N235" s="37"/>
    </row>
    <row r="236" spans="1:14" ht="15.75" customHeight="1">
      <c r="A236" s="70"/>
      <c r="B236" s="59"/>
      <c r="C236" s="71"/>
      <c r="I236" s="59"/>
      <c r="J236" s="59"/>
      <c r="K236" s="60"/>
      <c r="L236" s="55"/>
      <c r="M236" s="69"/>
      <c r="N236" s="37"/>
    </row>
    <row r="237" spans="1:14" ht="15.75" customHeight="1">
      <c r="A237" s="70"/>
      <c r="B237" s="59"/>
      <c r="C237" s="71"/>
      <c r="M237" s="69"/>
      <c r="N237" s="37"/>
    </row>
    <row r="238" spans="1:14" ht="15.75" customHeight="1">
      <c r="A238" s="70"/>
      <c r="B238" s="59"/>
      <c r="C238" s="71"/>
      <c r="M238" s="69"/>
      <c r="N238" s="37"/>
    </row>
    <row r="239" spans="1:14" ht="15.75" customHeight="1">
      <c r="A239" s="70"/>
      <c r="B239" s="59"/>
      <c r="C239" s="71"/>
      <c r="G239" s="27"/>
      <c r="H239" s="64"/>
      <c r="M239" s="69"/>
      <c r="N239" s="37"/>
    </row>
    <row r="240" spans="1:14" ht="15.75" customHeight="1">
      <c r="A240" s="70"/>
      <c r="B240" s="59"/>
      <c r="C240" s="71"/>
      <c r="G240" s="27"/>
      <c r="H240" s="64"/>
      <c r="M240" s="69"/>
      <c r="N240" s="37"/>
    </row>
    <row r="241" spans="1:14" ht="15.75" customHeight="1">
      <c r="A241" s="70"/>
      <c r="B241" s="59"/>
      <c r="C241" s="71"/>
      <c r="G241" s="27"/>
      <c r="H241" s="64"/>
      <c r="M241" s="69"/>
      <c r="N241" s="37"/>
    </row>
    <row r="242" spans="1:14" ht="15.75" customHeight="1">
      <c r="A242" s="70"/>
      <c r="B242" s="59"/>
      <c r="C242" s="71"/>
      <c r="G242" s="27"/>
      <c r="H242" s="64"/>
      <c r="M242" s="69"/>
      <c r="N242" s="37"/>
    </row>
    <row r="243" spans="1:14" ht="15.75" customHeight="1">
      <c r="A243" s="70"/>
      <c r="B243" s="59"/>
      <c r="C243" s="71"/>
      <c r="M243" s="69"/>
      <c r="N243" s="37"/>
    </row>
    <row r="244" spans="1:14" ht="15.75" customHeight="1">
      <c r="A244" s="70"/>
      <c r="B244" s="59"/>
      <c r="C244" s="71"/>
      <c r="G244" s="27"/>
      <c r="H244" s="64"/>
      <c r="M244" s="69"/>
      <c r="N244" s="37"/>
    </row>
    <row r="245" spans="1:14" ht="15.75" customHeight="1">
      <c r="A245" s="70"/>
      <c r="B245" s="59"/>
      <c r="C245" s="71"/>
      <c r="G245" s="27"/>
      <c r="H245" s="64"/>
      <c r="M245" s="69"/>
      <c r="N245" s="37"/>
    </row>
    <row r="246" spans="1:14" ht="15.75" customHeight="1">
      <c r="A246" s="70"/>
      <c r="B246" s="59"/>
      <c r="C246" s="71"/>
      <c r="M246" s="69"/>
      <c r="N246" s="37"/>
    </row>
    <row r="247" spans="1:14" ht="15.75" customHeight="1">
      <c r="A247" s="70"/>
      <c r="B247" s="59"/>
      <c r="C247" s="71"/>
      <c r="M247" s="69"/>
      <c r="N247" s="37"/>
    </row>
    <row r="248" spans="1:14" ht="15.75" customHeight="1">
      <c r="A248" s="70"/>
      <c r="B248" s="59"/>
      <c r="C248" s="71"/>
      <c r="M248" s="69"/>
      <c r="N248" s="37"/>
    </row>
    <row r="249" spans="1:14" ht="15.75" customHeight="1">
      <c r="A249" s="70"/>
      <c r="B249" s="59"/>
      <c r="C249" s="71"/>
      <c r="M249" s="69"/>
      <c r="N249" s="37"/>
    </row>
    <row r="250" spans="1:14" ht="15.75" customHeight="1">
      <c r="A250" s="70"/>
      <c r="B250" s="59"/>
      <c r="C250" s="71"/>
      <c r="M250" s="69"/>
      <c r="N250" s="37"/>
    </row>
    <row r="251" spans="1:14" ht="15.75" customHeight="1">
      <c r="A251" s="70"/>
      <c r="B251" s="59"/>
      <c r="C251" s="71"/>
      <c r="I251" s="59"/>
      <c r="J251" s="59"/>
      <c r="K251" s="60"/>
      <c r="L251" s="55"/>
      <c r="M251" s="69"/>
      <c r="N251" s="37"/>
    </row>
    <row r="252" spans="1:14" ht="15.75" customHeight="1">
      <c r="A252" s="70"/>
      <c r="B252" s="59"/>
      <c r="C252" s="71"/>
      <c r="G252" s="27"/>
      <c r="H252" s="64"/>
      <c r="M252" s="69"/>
      <c r="N252" s="37"/>
    </row>
    <row r="253" spans="1:14" ht="15.75" customHeight="1">
      <c r="A253" s="70"/>
      <c r="B253" s="59"/>
      <c r="C253" s="71"/>
      <c r="G253" s="27"/>
      <c r="H253" s="64"/>
      <c r="M253" s="69"/>
      <c r="N253" s="37"/>
    </row>
    <row r="254" spans="1:14" ht="15.75" customHeight="1">
      <c r="A254" s="70"/>
      <c r="B254" s="59"/>
      <c r="C254" s="71"/>
      <c r="G254" s="27"/>
      <c r="H254" s="64"/>
      <c r="M254" s="69"/>
      <c r="N254" s="37"/>
    </row>
    <row r="255" spans="1:14" ht="15.75" customHeight="1">
      <c r="A255" s="70"/>
      <c r="B255" s="59"/>
      <c r="C255" s="71"/>
      <c r="M255" s="69"/>
      <c r="N255" s="37"/>
    </row>
    <row r="256" spans="1:14" ht="15.75" customHeight="1">
      <c r="A256" s="70"/>
      <c r="B256" s="59"/>
      <c r="C256" s="71"/>
      <c r="M256" s="69"/>
      <c r="N256" s="37"/>
    </row>
    <row r="257" spans="1:14" ht="15.75" customHeight="1">
      <c r="A257" s="70"/>
      <c r="B257" s="59"/>
      <c r="C257" s="71"/>
      <c r="M257" s="69"/>
      <c r="N257" s="37"/>
    </row>
    <row r="258" spans="1:14" ht="15.75" customHeight="1">
      <c r="A258" s="70"/>
      <c r="B258" s="59"/>
      <c r="C258" s="71"/>
      <c r="M258" s="69"/>
      <c r="N258" s="37"/>
    </row>
    <row r="259" spans="1:14" ht="15.75" customHeight="1">
      <c r="A259" s="70"/>
      <c r="B259" s="59"/>
      <c r="C259" s="71"/>
      <c r="G259" s="27"/>
      <c r="H259" s="64"/>
      <c r="M259" s="69"/>
      <c r="N259" s="37"/>
    </row>
    <row r="260" spans="1:14" ht="15.75" customHeight="1">
      <c r="A260" s="70"/>
      <c r="B260" s="59"/>
      <c r="C260" s="71"/>
      <c r="G260" s="27"/>
      <c r="H260" s="64"/>
      <c r="M260" s="69"/>
      <c r="N260" s="37"/>
    </row>
    <row r="261" spans="1:14" ht="15.75" customHeight="1">
      <c r="A261" s="70"/>
      <c r="B261" s="59"/>
      <c r="C261" s="71"/>
      <c r="M261" s="69"/>
      <c r="N261" s="37"/>
    </row>
    <row r="262" spans="1:14" ht="15.75" customHeight="1">
      <c r="A262" s="70"/>
      <c r="B262" s="59"/>
      <c r="C262" s="71"/>
      <c r="M262" s="69"/>
      <c r="N262" s="37"/>
    </row>
    <row r="263" spans="1:14" ht="15.75" customHeight="1">
      <c r="A263" s="70"/>
      <c r="B263" s="59"/>
      <c r="C263" s="71"/>
      <c r="G263" s="27"/>
      <c r="H263" s="64"/>
      <c r="M263" s="69"/>
      <c r="N263" s="37"/>
    </row>
    <row r="264" spans="1:14" ht="15.75" customHeight="1">
      <c r="A264" s="70"/>
      <c r="B264" s="59"/>
      <c r="C264" s="71"/>
      <c r="G264" s="27"/>
      <c r="H264" s="64"/>
      <c r="M264" s="69"/>
      <c r="N264" s="37"/>
    </row>
    <row r="265" spans="1:14" ht="15.75" customHeight="1">
      <c r="A265" s="70"/>
      <c r="B265" s="59"/>
      <c r="C265" s="71"/>
      <c r="M265" s="69"/>
      <c r="N265" s="37"/>
    </row>
    <row r="266" spans="1:14" ht="15.75" customHeight="1">
      <c r="A266" s="70"/>
      <c r="B266" s="59"/>
      <c r="C266" s="71"/>
      <c r="M266" s="69"/>
      <c r="N266" s="37"/>
    </row>
    <row r="267" spans="1:14" ht="15.75" customHeight="1">
      <c r="A267" s="70"/>
      <c r="B267" s="59"/>
      <c r="C267" s="71"/>
      <c r="G267" s="27"/>
      <c r="H267" s="64"/>
      <c r="M267" s="69"/>
      <c r="N267" s="37"/>
    </row>
    <row r="268" spans="1:14" ht="15.75" customHeight="1">
      <c r="A268" s="70"/>
      <c r="B268" s="59"/>
      <c r="C268" s="71"/>
      <c r="G268" s="27"/>
      <c r="H268" s="64"/>
      <c r="M268" s="69"/>
      <c r="N268" s="37"/>
    </row>
    <row r="269" spans="1:14" ht="15.75" customHeight="1">
      <c r="A269" s="70"/>
      <c r="B269" s="59"/>
      <c r="C269" s="71"/>
      <c r="G269" s="27"/>
      <c r="H269" s="64"/>
      <c r="M269" s="69"/>
      <c r="N269" s="37"/>
    </row>
    <row r="270" spans="1:14" ht="15.75" customHeight="1">
      <c r="A270" s="70"/>
      <c r="B270" s="59"/>
      <c r="C270" s="71"/>
      <c r="M270" s="69"/>
      <c r="N270" s="37"/>
    </row>
    <row r="271" spans="1:14" ht="15.75" customHeight="1">
      <c r="A271" s="70"/>
      <c r="B271" s="59"/>
      <c r="C271" s="71"/>
      <c r="M271" s="69"/>
      <c r="N271" s="37"/>
    </row>
    <row r="272" spans="1:14" ht="15.75" customHeight="1">
      <c r="A272" s="70"/>
      <c r="C272" s="71"/>
      <c r="D272" s="71"/>
      <c r="E272" s="69"/>
      <c r="F272" s="69"/>
      <c r="G272" s="71"/>
      <c r="H272" s="69"/>
      <c r="I272" s="69"/>
      <c r="J272" s="69"/>
      <c r="K272" s="74"/>
      <c r="L272" s="69"/>
      <c r="M272" s="69"/>
      <c r="N272" s="37"/>
    </row>
    <row r="273" spans="1:14" ht="15.75" customHeight="1">
      <c r="A273" s="70"/>
      <c r="C273" s="71"/>
      <c r="D273" s="71"/>
      <c r="E273" s="69"/>
      <c r="F273" s="69"/>
      <c r="G273" s="71"/>
      <c r="H273" s="69"/>
      <c r="I273" s="69"/>
      <c r="J273" s="69"/>
      <c r="K273" s="74"/>
      <c r="L273" s="69"/>
      <c r="M273" s="69"/>
      <c r="N273" s="37"/>
    </row>
    <row r="274" spans="1:14" ht="15.75" customHeight="1">
      <c r="A274" s="70"/>
      <c r="C274" s="71"/>
      <c r="D274" s="71"/>
      <c r="E274" s="69"/>
      <c r="F274" s="69"/>
      <c r="G274" s="71"/>
      <c r="H274" s="69"/>
      <c r="I274" s="69"/>
      <c r="J274" s="69"/>
      <c r="K274" s="74"/>
      <c r="L274" s="69"/>
      <c r="M274" s="69"/>
      <c r="N274" s="37"/>
    </row>
    <row r="275" spans="1:14" ht="15.75" customHeight="1">
      <c r="A275" s="70"/>
      <c r="C275" s="71"/>
      <c r="D275" s="71"/>
      <c r="E275" s="69"/>
      <c r="F275" s="69"/>
      <c r="G275" s="71"/>
      <c r="H275" s="69"/>
      <c r="I275" s="69"/>
      <c r="J275" s="69"/>
      <c r="K275" s="74"/>
      <c r="L275" s="69"/>
      <c r="M275" s="69"/>
      <c r="N275" s="37"/>
    </row>
    <row r="276" spans="1:14" ht="15.75" customHeight="1">
      <c r="A276" s="70"/>
      <c r="C276" s="71"/>
      <c r="D276" s="71"/>
      <c r="E276" s="69"/>
      <c r="F276" s="69"/>
      <c r="G276" s="71"/>
      <c r="H276" s="69"/>
      <c r="I276" s="69"/>
      <c r="J276" s="69"/>
      <c r="K276" s="74"/>
      <c r="L276" s="69"/>
      <c r="M276" s="69"/>
      <c r="N276" s="37"/>
    </row>
    <row r="277" spans="1:14" ht="15.75" customHeight="1">
      <c r="A277" s="70"/>
      <c r="C277" s="71"/>
      <c r="D277" s="71"/>
      <c r="E277" s="69"/>
      <c r="F277" s="69"/>
      <c r="G277" s="71"/>
      <c r="H277" s="69"/>
      <c r="I277" s="69"/>
      <c r="J277" s="69"/>
      <c r="K277" s="74"/>
      <c r="L277" s="69"/>
      <c r="M277" s="69"/>
      <c r="N277" s="37"/>
    </row>
    <row r="278" spans="1:14" ht="15.75" customHeight="1">
      <c r="A278" s="70"/>
      <c r="C278" s="71"/>
      <c r="D278" s="71"/>
      <c r="E278" s="69"/>
      <c r="F278" s="69"/>
      <c r="G278" s="71"/>
      <c r="H278" s="69"/>
      <c r="I278" s="69"/>
      <c r="J278" s="69"/>
      <c r="K278" s="74"/>
      <c r="L278" s="69"/>
      <c r="M278" s="69"/>
      <c r="N278" s="37"/>
    </row>
    <row r="279" spans="1:14" ht="15.75" customHeight="1">
      <c r="A279" s="70"/>
      <c r="C279" s="71"/>
      <c r="D279" s="71"/>
      <c r="E279" s="69"/>
      <c r="F279" s="69"/>
      <c r="G279" s="71"/>
      <c r="H279" s="69"/>
      <c r="I279" s="69"/>
      <c r="J279" s="69"/>
      <c r="K279" s="74"/>
      <c r="L279" s="69"/>
      <c r="M279" s="69"/>
      <c r="N279" s="37"/>
    </row>
    <row r="280" spans="1:14" ht="15.75" customHeight="1">
      <c r="A280" s="70"/>
      <c r="C280" s="71"/>
      <c r="D280" s="71"/>
      <c r="E280" s="69"/>
      <c r="F280" s="69"/>
      <c r="G280" s="71"/>
      <c r="H280" s="69"/>
      <c r="I280" s="69"/>
      <c r="J280" s="69"/>
      <c r="K280" s="74"/>
      <c r="L280" s="69"/>
      <c r="M280" s="69"/>
      <c r="N280" s="37"/>
    </row>
    <row r="281" spans="1:14" ht="15.75" customHeight="1">
      <c r="A281" s="70"/>
      <c r="C281" s="71"/>
      <c r="D281" s="71"/>
      <c r="E281" s="69"/>
      <c r="F281" s="69"/>
      <c r="G281" s="71"/>
      <c r="H281" s="69"/>
      <c r="I281" s="69"/>
      <c r="J281" s="69"/>
      <c r="K281" s="74"/>
      <c r="L281" s="69"/>
      <c r="M281" s="69"/>
      <c r="N281" s="37"/>
    </row>
    <row r="282" spans="1:14" ht="15.75" customHeight="1">
      <c r="A282" s="70"/>
      <c r="C282" s="71"/>
      <c r="D282" s="71"/>
      <c r="E282" s="69"/>
      <c r="F282" s="69"/>
      <c r="G282" s="71"/>
      <c r="H282" s="69"/>
      <c r="I282" s="69"/>
      <c r="J282" s="69"/>
      <c r="K282" s="74"/>
      <c r="L282" s="69"/>
      <c r="M282" s="69"/>
      <c r="N282" s="37"/>
    </row>
    <row r="283" spans="1:14" ht="15.75" customHeight="1">
      <c r="A283" s="70"/>
      <c r="C283" s="71"/>
      <c r="D283" s="71"/>
      <c r="E283" s="69"/>
      <c r="F283" s="69"/>
      <c r="G283" s="71"/>
      <c r="H283" s="69"/>
      <c r="I283" s="69"/>
      <c r="J283" s="69"/>
      <c r="K283" s="74"/>
      <c r="L283" s="69"/>
      <c r="M283" s="69"/>
      <c r="N283" s="37"/>
    </row>
    <row r="284" spans="1:14" ht="15.75" customHeight="1">
      <c r="A284" s="70"/>
      <c r="C284" s="71"/>
      <c r="D284" s="71"/>
      <c r="E284" s="69"/>
      <c r="F284" s="69"/>
      <c r="G284" s="71"/>
      <c r="H284" s="69"/>
      <c r="I284" s="69"/>
      <c r="J284" s="69"/>
      <c r="K284" s="74"/>
      <c r="L284" s="69"/>
      <c r="M284" s="69"/>
      <c r="N284" s="37"/>
    </row>
    <row r="285" spans="1:14" ht="15.75" customHeight="1">
      <c r="A285" s="70"/>
      <c r="C285" s="71"/>
      <c r="D285" s="71"/>
      <c r="E285" s="69"/>
      <c r="F285" s="69"/>
      <c r="G285" s="71"/>
      <c r="H285" s="69"/>
      <c r="I285" s="69"/>
      <c r="J285" s="69"/>
      <c r="K285" s="74"/>
      <c r="L285" s="69"/>
      <c r="M285" s="69"/>
      <c r="N285" s="37"/>
    </row>
    <row r="286" spans="1:14" ht="15.75" customHeight="1">
      <c r="A286" s="70"/>
      <c r="C286" s="71"/>
      <c r="D286" s="71"/>
      <c r="E286" s="69"/>
      <c r="F286" s="69"/>
      <c r="G286" s="71"/>
      <c r="H286" s="69"/>
      <c r="I286" s="69"/>
      <c r="J286" s="69"/>
      <c r="K286" s="74"/>
      <c r="L286" s="69"/>
      <c r="M286" s="69"/>
      <c r="N286" s="37"/>
    </row>
    <row r="287" spans="1:14" ht="15.75" customHeight="1">
      <c r="A287" s="70"/>
      <c r="C287" s="71"/>
      <c r="D287" s="71"/>
      <c r="E287" s="69"/>
      <c r="F287" s="69"/>
      <c r="G287" s="71"/>
      <c r="H287" s="69"/>
      <c r="I287" s="69"/>
      <c r="J287" s="69"/>
      <c r="K287" s="74"/>
      <c r="L287" s="69"/>
      <c r="M287" s="69"/>
      <c r="N287" s="37"/>
    </row>
    <row r="288" spans="1:14" ht="15.75" customHeight="1">
      <c r="A288" s="70"/>
      <c r="C288" s="71"/>
      <c r="D288" s="71"/>
      <c r="E288" s="69"/>
      <c r="F288" s="69"/>
      <c r="G288" s="71"/>
      <c r="H288" s="69"/>
      <c r="I288" s="69"/>
      <c r="J288" s="69"/>
      <c r="K288" s="74"/>
      <c r="L288" s="69"/>
      <c r="M288" s="69"/>
      <c r="N288" s="37"/>
    </row>
    <row r="289" spans="1:14" ht="15.75" customHeight="1">
      <c r="A289" s="70"/>
      <c r="C289" s="71"/>
      <c r="D289" s="71"/>
      <c r="E289" s="69"/>
      <c r="F289" s="69"/>
      <c r="G289" s="71"/>
      <c r="H289" s="69"/>
      <c r="I289" s="69"/>
      <c r="J289" s="69"/>
      <c r="K289" s="74"/>
      <c r="L289" s="69"/>
      <c r="M289" s="69"/>
      <c r="N289" s="37"/>
    </row>
    <row r="290" spans="1:14" ht="15.75" customHeight="1">
      <c r="A290" s="70"/>
      <c r="C290" s="71"/>
      <c r="D290" s="71"/>
      <c r="E290" s="69"/>
      <c r="F290" s="69"/>
      <c r="G290" s="71"/>
      <c r="H290" s="69"/>
      <c r="I290" s="69"/>
      <c r="J290" s="69"/>
      <c r="K290" s="74"/>
      <c r="L290" s="69"/>
      <c r="M290" s="69"/>
      <c r="N290" s="37"/>
    </row>
    <row r="291" spans="1:14" ht="15.75" customHeight="1">
      <c r="A291" s="70"/>
      <c r="C291" s="71"/>
      <c r="D291" s="71"/>
      <c r="E291" s="69"/>
      <c r="F291" s="69"/>
      <c r="G291" s="71"/>
      <c r="H291" s="69"/>
      <c r="I291" s="69"/>
      <c r="J291" s="69"/>
      <c r="K291" s="74"/>
      <c r="L291" s="69"/>
      <c r="M291" s="69"/>
      <c r="N291" s="37"/>
    </row>
    <row r="292" spans="1:14" ht="15.75" customHeight="1">
      <c r="A292" s="70"/>
      <c r="C292" s="71"/>
      <c r="D292" s="71"/>
      <c r="E292" s="69"/>
      <c r="F292" s="69"/>
      <c r="G292" s="71"/>
      <c r="H292" s="69"/>
      <c r="I292" s="69"/>
      <c r="J292" s="69"/>
      <c r="K292" s="74"/>
      <c r="L292" s="69"/>
      <c r="M292" s="69"/>
      <c r="N292" s="37"/>
    </row>
    <row r="293" spans="1:14" ht="15.75" customHeight="1">
      <c r="A293" s="70"/>
      <c r="C293" s="71"/>
      <c r="D293" s="71"/>
      <c r="E293" s="69"/>
      <c r="F293" s="69"/>
      <c r="G293" s="71"/>
      <c r="H293" s="69"/>
      <c r="I293" s="69"/>
      <c r="J293" s="69"/>
      <c r="K293" s="74"/>
      <c r="L293" s="69"/>
      <c r="M293" s="69"/>
      <c r="N293" s="37"/>
    </row>
    <row r="294" spans="1:14" ht="15.75" customHeight="1">
      <c r="A294" s="70"/>
      <c r="C294" s="71"/>
      <c r="D294" s="71"/>
      <c r="E294" s="69"/>
      <c r="F294" s="69"/>
      <c r="G294" s="71"/>
      <c r="H294" s="69"/>
      <c r="I294" s="69"/>
      <c r="J294" s="69"/>
      <c r="K294" s="74"/>
      <c r="L294" s="69"/>
      <c r="M294" s="69"/>
      <c r="N294" s="37"/>
    </row>
    <row r="295" spans="1:14" ht="15.75" customHeight="1">
      <c r="A295" s="70"/>
      <c r="C295" s="71"/>
      <c r="D295" s="71"/>
      <c r="E295" s="69"/>
      <c r="F295" s="69"/>
      <c r="G295" s="71"/>
      <c r="H295" s="69"/>
      <c r="I295" s="69"/>
      <c r="J295" s="69"/>
      <c r="K295" s="74"/>
      <c r="L295" s="69"/>
      <c r="M295" s="69"/>
      <c r="N295" s="37"/>
    </row>
    <row r="296" spans="1:14" ht="15.75" customHeight="1">
      <c r="A296" s="70"/>
      <c r="C296" s="71"/>
      <c r="D296" s="71"/>
      <c r="E296" s="69"/>
      <c r="F296" s="69"/>
      <c r="G296" s="71"/>
      <c r="H296" s="69"/>
      <c r="I296" s="69"/>
      <c r="J296" s="69"/>
      <c r="K296" s="74"/>
      <c r="L296" s="69"/>
      <c r="M296" s="69"/>
      <c r="N296" s="37"/>
    </row>
    <row r="297" spans="1:14" ht="15.75" customHeight="1">
      <c r="A297" s="70"/>
      <c r="C297" s="71"/>
      <c r="D297" s="71"/>
      <c r="E297" s="69"/>
      <c r="F297" s="69"/>
      <c r="G297" s="71"/>
      <c r="H297" s="69"/>
      <c r="I297" s="69"/>
      <c r="J297" s="69"/>
      <c r="K297" s="74"/>
      <c r="L297" s="69"/>
      <c r="M297" s="69"/>
      <c r="N297" s="37"/>
    </row>
    <row r="298" spans="1:14" ht="15.75" customHeight="1">
      <c r="A298" s="70"/>
      <c r="C298" s="71"/>
      <c r="D298" s="71"/>
      <c r="E298" s="69"/>
      <c r="F298" s="69"/>
      <c r="G298" s="71"/>
      <c r="H298" s="69"/>
      <c r="I298" s="69"/>
      <c r="J298" s="69"/>
      <c r="K298" s="74"/>
      <c r="L298" s="69"/>
      <c r="M298" s="69"/>
      <c r="N298" s="37"/>
    </row>
    <row r="299" spans="1:14" ht="15.75" customHeight="1">
      <c r="A299" s="70"/>
      <c r="C299" s="71"/>
      <c r="D299" s="71"/>
      <c r="E299" s="69"/>
      <c r="F299" s="69"/>
      <c r="G299" s="71"/>
      <c r="H299" s="69"/>
      <c r="I299" s="69"/>
      <c r="J299" s="69"/>
      <c r="K299" s="74"/>
      <c r="L299" s="69"/>
      <c r="M299" s="69"/>
      <c r="N299" s="37"/>
    </row>
    <row r="300" spans="1:14" ht="15.75" customHeight="1">
      <c r="A300" s="70"/>
      <c r="C300" s="71"/>
      <c r="D300" s="71"/>
      <c r="E300" s="69"/>
      <c r="F300" s="69"/>
      <c r="G300" s="71"/>
      <c r="H300" s="69"/>
      <c r="I300" s="69"/>
      <c r="J300" s="69"/>
      <c r="K300" s="74"/>
      <c r="L300" s="69"/>
      <c r="M300" s="69"/>
      <c r="N300" s="37"/>
    </row>
    <row r="301" spans="1:14" ht="15.75" customHeight="1">
      <c r="A301" s="70"/>
      <c r="C301" s="71"/>
      <c r="D301" s="71"/>
      <c r="E301" s="69"/>
      <c r="F301" s="69"/>
      <c r="G301" s="71"/>
      <c r="H301" s="69"/>
      <c r="I301" s="69"/>
      <c r="J301" s="69"/>
      <c r="K301" s="74"/>
      <c r="L301" s="69"/>
      <c r="M301" s="69"/>
      <c r="N301" s="37"/>
    </row>
    <row r="302" spans="1:14" ht="15.75" customHeight="1">
      <c r="A302" s="70"/>
      <c r="C302" s="71"/>
      <c r="D302" s="71"/>
      <c r="E302" s="69"/>
      <c r="F302" s="69"/>
      <c r="G302" s="71"/>
      <c r="H302" s="69"/>
      <c r="I302" s="69"/>
      <c r="J302" s="69"/>
      <c r="K302" s="74"/>
      <c r="L302" s="69"/>
      <c r="M302" s="69"/>
      <c r="N302" s="37"/>
    </row>
    <row r="303" spans="1:14" ht="15.75" customHeight="1">
      <c r="A303" s="70"/>
      <c r="C303" s="71"/>
      <c r="D303" s="71"/>
      <c r="E303" s="69"/>
      <c r="F303" s="69"/>
      <c r="G303" s="71"/>
      <c r="H303" s="69"/>
      <c r="I303" s="69"/>
      <c r="J303" s="69"/>
      <c r="K303" s="74"/>
      <c r="L303" s="69"/>
      <c r="M303" s="69"/>
      <c r="N303" s="37"/>
    </row>
    <row r="304" spans="1:14" ht="15.75" customHeight="1">
      <c r="A304" s="70"/>
      <c r="C304" s="71"/>
      <c r="D304" s="71"/>
      <c r="E304" s="69"/>
      <c r="F304" s="69"/>
      <c r="G304" s="71"/>
      <c r="H304" s="69"/>
      <c r="I304" s="69"/>
      <c r="J304" s="69"/>
      <c r="K304" s="74"/>
      <c r="L304" s="69"/>
      <c r="M304" s="69"/>
      <c r="N304" s="37"/>
    </row>
    <row r="305" spans="1:14" ht="15.75" customHeight="1">
      <c r="A305" s="70"/>
      <c r="C305" s="71"/>
      <c r="D305" s="71"/>
      <c r="E305" s="69"/>
      <c r="F305" s="69"/>
      <c r="G305" s="71"/>
      <c r="H305" s="69"/>
      <c r="I305" s="69"/>
      <c r="J305" s="69"/>
      <c r="K305" s="74"/>
      <c r="L305" s="69"/>
      <c r="M305" s="69"/>
      <c r="N305" s="37"/>
    </row>
    <row r="306" spans="1:14" ht="15.75" customHeight="1">
      <c r="A306" s="70"/>
      <c r="C306" s="71"/>
      <c r="D306" s="71"/>
      <c r="E306" s="69"/>
      <c r="F306" s="69"/>
      <c r="G306" s="71"/>
      <c r="H306" s="69"/>
      <c r="I306" s="69"/>
      <c r="J306" s="69"/>
      <c r="K306" s="74"/>
      <c r="L306" s="69"/>
      <c r="M306" s="69"/>
      <c r="N306" s="37"/>
    </row>
    <row r="307" spans="1:14" ht="15.75" customHeight="1">
      <c r="A307" s="70"/>
      <c r="C307" s="71"/>
      <c r="D307" s="71"/>
      <c r="E307" s="69"/>
      <c r="F307" s="69"/>
      <c r="G307" s="71"/>
      <c r="H307" s="69"/>
      <c r="I307" s="69"/>
      <c r="J307" s="69"/>
      <c r="K307" s="74"/>
      <c r="L307" s="69"/>
      <c r="M307" s="69"/>
      <c r="N307" s="37"/>
    </row>
    <row r="308" spans="1:14" ht="15.75" customHeight="1">
      <c r="A308" s="70"/>
      <c r="C308" s="71"/>
      <c r="D308" s="71"/>
      <c r="E308" s="69"/>
      <c r="F308" s="69"/>
      <c r="G308" s="71"/>
      <c r="H308" s="69"/>
      <c r="I308" s="69"/>
      <c r="J308" s="69"/>
      <c r="K308" s="74"/>
      <c r="L308" s="69"/>
      <c r="M308" s="69"/>
      <c r="N308" s="37"/>
    </row>
    <row r="309" spans="1:14" ht="15.75" customHeight="1">
      <c r="A309" s="70"/>
      <c r="C309" s="71"/>
      <c r="D309" s="71"/>
      <c r="E309" s="69"/>
      <c r="F309" s="69"/>
      <c r="G309" s="71"/>
      <c r="H309" s="69"/>
      <c r="I309" s="69"/>
      <c r="J309" s="69"/>
      <c r="K309" s="74"/>
      <c r="L309" s="69"/>
      <c r="M309" s="69"/>
      <c r="N309" s="37"/>
    </row>
    <row r="310" spans="1:14" ht="15.75" customHeight="1">
      <c r="A310" s="70"/>
      <c r="C310" s="71"/>
      <c r="D310" s="71"/>
      <c r="E310" s="69"/>
      <c r="F310" s="69"/>
      <c r="G310" s="71"/>
      <c r="H310" s="69"/>
      <c r="I310" s="69"/>
      <c r="J310" s="69"/>
      <c r="K310" s="74"/>
      <c r="L310" s="69"/>
      <c r="M310" s="69"/>
      <c r="N310" s="37"/>
    </row>
    <row r="311" spans="1:14" ht="15.75" customHeight="1">
      <c r="A311" s="70"/>
      <c r="C311" s="71"/>
      <c r="D311" s="71"/>
      <c r="E311" s="69"/>
      <c r="F311" s="69"/>
      <c r="G311" s="71"/>
      <c r="H311" s="69"/>
      <c r="I311" s="69"/>
      <c r="J311" s="69"/>
      <c r="K311" s="74"/>
      <c r="L311" s="69"/>
      <c r="M311" s="69"/>
      <c r="N311" s="37"/>
    </row>
    <row r="312" spans="1:14" ht="15.75" customHeight="1">
      <c r="A312" s="70"/>
      <c r="C312" s="71"/>
      <c r="D312" s="71"/>
      <c r="E312" s="69"/>
      <c r="F312" s="69"/>
      <c r="G312" s="71"/>
      <c r="H312" s="69"/>
      <c r="I312" s="69"/>
      <c r="J312" s="69"/>
      <c r="K312" s="74"/>
      <c r="L312" s="69"/>
      <c r="M312" s="69"/>
      <c r="N312" s="37"/>
    </row>
    <row r="313" spans="1:14" ht="15.75" customHeight="1">
      <c r="A313" s="70"/>
      <c r="C313" s="71"/>
      <c r="D313" s="71"/>
      <c r="E313" s="69"/>
      <c r="F313" s="69"/>
      <c r="G313" s="71"/>
      <c r="H313" s="69"/>
      <c r="I313" s="69"/>
      <c r="J313" s="69"/>
      <c r="K313" s="74"/>
      <c r="L313" s="69"/>
      <c r="M313" s="69"/>
      <c r="N313" s="37"/>
    </row>
    <row r="314" spans="1:14" ht="15.75" customHeight="1">
      <c r="A314" s="70"/>
      <c r="C314" s="71"/>
      <c r="D314" s="71"/>
      <c r="E314" s="69"/>
      <c r="F314" s="69"/>
      <c r="G314" s="71"/>
      <c r="H314" s="69"/>
      <c r="I314" s="69"/>
      <c r="J314" s="69"/>
      <c r="K314" s="74"/>
      <c r="L314" s="69"/>
      <c r="M314" s="69"/>
      <c r="N314" s="37"/>
    </row>
    <row r="315" spans="1:14" ht="15.75" customHeight="1">
      <c r="A315" s="70"/>
      <c r="C315" s="71"/>
      <c r="D315" s="71"/>
      <c r="E315" s="69"/>
      <c r="F315" s="69"/>
      <c r="G315" s="71"/>
      <c r="H315" s="69"/>
      <c r="I315" s="69"/>
      <c r="J315" s="69"/>
      <c r="K315" s="74"/>
      <c r="L315" s="69"/>
      <c r="M315" s="69"/>
      <c r="N315" s="37"/>
    </row>
    <row r="316" spans="1:14" ht="15.75" customHeight="1">
      <c r="A316" s="70"/>
      <c r="C316" s="71"/>
      <c r="D316" s="71"/>
      <c r="E316" s="69"/>
      <c r="F316" s="69"/>
      <c r="G316" s="71"/>
      <c r="H316" s="69"/>
      <c r="I316" s="69"/>
      <c r="J316" s="69"/>
      <c r="K316" s="74"/>
      <c r="L316" s="69"/>
      <c r="M316" s="69"/>
      <c r="N316" s="37"/>
    </row>
    <row r="317" spans="1:14" ht="15.75" customHeight="1">
      <c r="A317" s="70"/>
      <c r="C317" s="71"/>
      <c r="D317" s="71"/>
      <c r="E317" s="69"/>
      <c r="F317" s="69"/>
      <c r="G317" s="71"/>
      <c r="H317" s="69"/>
      <c r="I317" s="69"/>
      <c r="J317" s="69"/>
      <c r="K317" s="74"/>
      <c r="L317" s="69"/>
      <c r="M317" s="69"/>
      <c r="N317" s="37"/>
    </row>
    <row r="318" spans="1:14" ht="15.75" customHeight="1">
      <c r="A318" s="70"/>
      <c r="C318" s="71"/>
      <c r="D318" s="71"/>
      <c r="E318" s="69"/>
      <c r="F318" s="69"/>
      <c r="G318" s="71"/>
      <c r="H318" s="69"/>
      <c r="I318" s="69"/>
      <c r="J318" s="69"/>
      <c r="K318" s="74"/>
      <c r="L318" s="69"/>
      <c r="M318" s="69"/>
      <c r="N318" s="37"/>
    </row>
    <row r="319" spans="1:14" ht="15.75" customHeight="1">
      <c r="A319" s="70"/>
      <c r="C319" s="71"/>
      <c r="D319" s="71"/>
      <c r="E319" s="69"/>
      <c r="F319" s="69"/>
      <c r="G319" s="71"/>
      <c r="H319" s="69"/>
      <c r="I319" s="69"/>
      <c r="J319" s="69"/>
      <c r="K319" s="74"/>
      <c r="L319" s="69"/>
      <c r="M319" s="69"/>
      <c r="N319" s="37"/>
    </row>
    <row r="320" spans="1:14" ht="15.75" customHeight="1">
      <c r="A320" s="70"/>
      <c r="C320" s="71"/>
      <c r="D320" s="71"/>
      <c r="E320" s="69"/>
      <c r="F320" s="69"/>
      <c r="G320" s="71"/>
      <c r="H320" s="69"/>
      <c r="I320" s="69"/>
      <c r="J320" s="69"/>
      <c r="K320" s="74"/>
      <c r="L320" s="69"/>
      <c r="M320" s="69"/>
      <c r="N320" s="37"/>
    </row>
    <row r="321" spans="1:14" ht="15.75" customHeight="1">
      <c r="A321" s="70"/>
      <c r="C321" s="71"/>
      <c r="D321" s="71"/>
      <c r="E321" s="69"/>
      <c r="F321" s="69"/>
      <c r="G321" s="71"/>
      <c r="H321" s="69"/>
      <c r="I321" s="69"/>
      <c r="J321" s="69"/>
      <c r="K321" s="74"/>
      <c r="L321" s="69"/>
      <c r="M321" s="69"/>
      <c r="N321" s="37"/>
    </row>
    <row r="322" spans="1:14" ht="15.75" customHeight="1">
      <c r="A322" s="70"/>
      <c r="C322" s="71"/>
      <c r="D322" s="71"/>
      <c r="E322" s="69"/>
      <c r="F322" s="69"/>
      <c r="G322" s="71"/>
      <c r="H322" s="69"/>
      <c r="I322" s="69"/>
      <c r="J322" s="69"/>
      <c r="K322" s="74"/>
      <c r="L322" s="69"/>
      <c r="M322" s="69"/>
      <c r="N322" s="37"/>
    </row>
    <row r="323" spans="1:14" ht="15.75" customHeight="1">
      <c r="A323" s="70"/>
      <c r="C323" s="71"/>
      <c r="D323" s="71"/>
      <c r="E323" s="69"/>
      <c r="F323" s="69"/>
      <c r="G323" s="71"/>
      <c r="H323" s="69"/>
      <c r="I323" s="69"/>
      <c r="J323" s="69"/>
      <c r="K323" s="74"/>
      <c r="L323" s="69"/>
      <c r="M323" s="69"/>
      <c r="N323" s="37"/>
    </row>
    <row r="324" spans="1:14" ht="15.75" customHeight="1">
      <c r="A324" s="70"/>
      <c r="C324" s="71"/>
      <c r="D324" s="71"/>
      <c r="E324" s="69"/>
      <c r="F324" s="69"/>
      <c r="G324" s="71"/>
      <c r="H324" s="69"/>
      <c r="I324" s="69"/>
      <c r="J324" s="69"/>
      <c r="K324" s="74"/>
      <c r="L324" s="69"/>
      <c r="M324" s="69"/>
      <c r="N324" s="37"/>
    </row>
    <row r="325" spans="1:14" ht="15.75" customHeight="1">
      <c r="A325" s="70"/>
      <c r="C325" s="71"/>
      <c r="D325" s="71"/>
      <c r="E325" s="69"/>
      <c r="F325" s="69"/>
      <c r="G325" s="71"/>
      <c r="H325" s="69"/>
      <c r="I325" s="69"/>
      <c r="J325" s="69"/>
      <c r="K325" s="74"/>
      <c r="L325" s="69"/>
      <c r="M325" s="69"/>
      <c r="N325" s="37"/>
    </row>
    <row r="326" spans="1:14" ht="15.75" customHeight="1">
      <c r="A326" s="70"/>
      <c r="C326" s="71"/>
      <c r="D326" s="71"/>
      <c r="E326" s="69"/>
      <c r="F326" s="69"/>
      <c r="G326" s="71"/>
      <c r="H326" s="69"/>
      <c r="I326" s="69"/>
      <c r="J326" s="69"/>
      <c r="K326" s="74"/>
      <c r="L326" s="69"/>
      <c r="M326" s="69"/>
      <c r="N326" s="37"/>
    </row>
    <row r="327" spans="1:14" ht="15.75" customHeight="1">
      <c r="A327" s="70"/>
      <c r="C327" s="71"/>
      <c r="D327" s="71"/>
      <c r="E327" s="69"/>
      <c r="F327" s="69"/>
      <c r="G327" s="71"/>
      <c r="H327" s="69"/>
      <c r="I327" s="69"/>
      <c r="J327" s="69"/>
      <c r="K327" s="74"/>
      <c r="L327" s="69"/>
      <c r="M327" s="69"/>
      <c r="N327" s="37"/>
    </row>
    <row r="328" spans="1:14" ht="15.75" customHeight="1">
      <c r="A328" s="70"/>
      <c r="C328" s="71"/>
      <c r="D328" s="71"/>
      <c r="E328" s="69"/>
      <c r="F328" s="69"/>
      <c r="G328" s="71"/>
      <c r="H328" s="69"/>
      <c r="I328" s="69"/>
      <c r="J328" s="69"/>
      <c r="K328" s="74"/>
      <c r="L328" s="69"/>
      <c r="M328" s="69"/>
      <c r="N328" s="37"/>
    </row>
    <row r="329" spans="1:14" ht="15.75" customHeight="1">
      <c r="A329" s="70"/>
      <c r="C329" s="71"/>
      <c r="D329" s="71"/>
      <c r="E329" s="69"/>
      <c r="F329" s="69"/>
      <c r="G329" s="71"/>
      <c r="H329" s="69"/>
      <c r="I329" s="69"/>
      <c r="J329" s="69"/>
      <c r="K329" s="74"/>
      <c r="L329" s="69"/>
      <c r="M329" s="69"/>
      <c r="N329" s="37"/>
    </row>
    <row r="330" spans="1:14" ht="15.75" customHeight="1">
      <c r="A330" s="70"/>
      <c r="C330" s="71"/>
      <c r="D330" s="71"/>
      <c r="E330" s="69"/>
      <c r="F330" s="69"/>
      <c r="G330" s="71"/>
      <c r="H330" s="69"/>
      <c r="I330" s="69"/>
      <c r="J330" s="69"/>
      <c r="K330" s="74"/>
      <c r="L330" s="69"/>
      <c r="M330" s="69"/>
      <c r="N330" s="37"/>
    </row>
    <row r="331" spans="1:14" ht="15.75" customHeight="1">
      <c r="A331" s="70"/>
      <c r="C331" s="71"/>
      <c r="D331" s="71"/>
      <c r="E331" s="69"/>
      <c r="F331" s="69"/>
      <c r="G331" s="71"/>
      <c r="H331" s="69"/>
      <c r="I331" s="69"/>
      <c r="J331" s="69"/>
      <c r="K331" s="74"/>
      <c r="L331" s="69"/>
      <c r="M331" s="69"/>
      <c r="N331" s="37"/>
    </row>
    <row r="332" spans="1:14" ht="15.75" customHeight="1">
      <c r="A332" s="70"/>
      <c r="C332" s="71"/>
      <c r="D332" s="71"/>
      <c r="E332" s="69"/>
      <c r="F332" s="69"/>
      <c r="G332" s="71"/>
      <c r="H332" s="69"/>
      <c r="I332" s="69"/>
      <c r="J332" s="69"/>
      <c r="K332" s="74"/>
      <c r="L332" s="69"/>
      <c r="M332" s="69"/>
      <c r="N332" s="37"/>
    </row>
    <row r="333" spans="1:14" ht="15.75" customHeight="1">
      <c r="A333" s="70"/>
      <c r="C333" s="71"/>
      <c r="D333" s="71"/>
      <c r="E333" s="69"/>
      <c r="F333" s="69"/>
      <c r="G333" s="71"/>
      <c r="H333" s="69"/>
      <c r="I333" s="69"/>
      <c r="J333" s="69"/>
      <c r="K333" s="74"/>
      <c r="L333" s="69"/>
      <c r="M333" s="69"/>
      <c r="N333" s="37"/>
    </row>
    <row r="334" spans="1:14" ht="15.75" customHeight="1">
      <c r="A334" s="70"/>
      <c r="C334" s="71"/>
      <c r="D334" s="71"/>
      <c r="E334" s="69"/>
      <c r="F334" s="69"/>
      <c r="G334" s="71"/>
      <c r="H334" s="69"/>
      <c r="I334" s="69"/>
      <c r="J334" s="69"/>
      <c r="K334" s="74"/>
      <c r="L334" s="69"/>
      <c r="M334" s="69"/>
      <c r="N334" s="37"/>
    </row>
    <row r="335" spans="1:14" ht="15.75" customHeight="1">
      <c r="A335" s="70"/>
      <c r="C335" s="71"/>
      <c r="D335" s="71"/>
      <c r="E335" s="69"/>
      <c r="F335" s="69"/>
      <c r="G335" s="71"/>
      <c r="H335" s="69"/>
      <c r="I335" s="69"/>
      <c r="J335" s="69"/>
      <c r="K335" s="74"/>
      <c r="L335" s="69"/>
      <c r="M335" s="69"/>
      <c r="N335" s="37"/>
    </row>
    <row r="336" spans="1:14" ht="15.75" customHeight="1">
      <c r="A336" s="70"/>
      <c r="C336" s="71"/>
      <c r="D336" s="71"/>
      <c r="E336" s="69"/>
      <c r="F336" s="69"/>
      <c r="G336" s="71"/>
      <c r="H336" s="69"/>
      <c r="I336" s="69"/>
      <c r="J336" s="69"/>
      <c r="K336" s="74"/>
      <c r="L336" s="69"/>
      <c r="M336" s="69"/>
      <c r="N336" s="37"/>
    </row>
    <row r="337" spans="1:14" ht="15.75" customHeight="1">
      <c r="A337" s="70"/>
      <c r="C337" s="71"/>
      <c r="D337" s="71"/>
      <c r="E337" s="69"/>
      <c r="F337" s="69"/>
      <c r="G337" s="71"/>
      <c r="H337" s="69"/>
      <c r="I337" s="69"/>
      <c r="J337" s="69"/>
      <c r="K337" s="74"/>
      <c r="L337" s="69"/>
      <c r="M337" s="69"/>
      <c r="N337" s="37"/>
    </row>
    <row r="338" spans="1:14" ht="15.75" customHeight="1">
      <c r="A338" s="70"/>
      <c r="C338" s="71"/>
      <c r="D338" s="71"/>
      <c r="E338" s="69"/>
      <c r="F338" s="69"/>
      <c r="G338" s="71"/>
      <c r="H338" s="69"/>
      <c r="I338" s="69"/>
      <c r="J338" s="69"/>
      <c r="K338" s="74"/>
      <c r="L338" s="69"/>
      <c r="M338" s="69"/>
      <c r="N338" s="37"/>
    </row>
    <row r="339" spans="1:14" ht="15.75" customHeight="1">
      <c r="A339" s="70"/>
      <c r="C339" s="71"/>
      <c r="D339" s="71"/>
      <c r="E339" s="69"/>
      <c r="F339" s="69"/>
      <c r="G339" s="71"/>
      <c r="H339" s="69"/>
      <c r="I339" s="69"/>
      <c r="J339" s="69"/>
      <c r="K339" s="74"/>
      <c r="L339" s="69"/>
      <c r="M339" s="69"/>
      <c r="N339" s="37"/>
    </row>
    <row r="340" spans="1:14" ht="15.75" customHeight="1">
      <c r="A340" s="70"/>
      <c r="C340" s="71"/>
      <c r="D340" s="71"/>
      <c r="E340" s="69"/>
      <c r="F340" s="69"/>
      <c r="G340" s="71"/>
      <c r="H340" s="69"/>
      <c r="I340" s="69"/>
      <c r="J340" s="69"/>
      <c r="K340" s="74"/>
      <c r="L340" s="69"/>
      <c r="M340" s="69"/>
      <c r="N340" s="37"/>
    </row>
    <row r="341" spans="1:14" ht="15.75" customHeight="1">
      <c r="A341" s="70"/>
      <c r="C341" s="71"/>
      <c r="D341" s="71"/>
      <c r="E341" s="69"/>
      <c r="F341" s="69"/>
      <c r="G341" s="71"/>
      <c r="H341" s="69"/>
      <c r="I341" s="69"/>
      <c r="J341" s="69"/>
      <c r="K341" s="74"/>
      <c r="L341" s="69"/>
      <c r="M341" s="69"/>
      <c r="N341" s="37"/>
    </row>
    <row r="342" spans="1:14" ht="15.75" customHeight="1">
      <c r="A342" s="70"/>
      <c r="C342" s="71"/>
      <c r="D342" s="71"/>
      <c r="E342" s="69"/>
      <c r="F342" s="69"/>
      <c r="G342" s="71"/>
      <c r="H342" s="69"/>
      <c r="I342" s="69"/>
      <c r="J342" s="69"/>
      <c r="K342" s="74"/>
      <c r="L342" s="69"/>
      <c r="M342" s="69"/>
      <c r="N342" s="37"/>
    </row>
    <row r="343" spans="1:14" ht="15.75" customHeight="1">
      <c r="A343" s="70"/>
      <c r="C343" s="71"/>
      <c r="D343" s="71"/>
      <c r="E343" s="69"/>
      <c r="F343" s="69"/>
      <c r="G343" s="71"/>
      <c r="H343" s="69"/>
      <c r="I343" s="69"/>
      <c r="J343" s="69"/>
      <c r="K343" s="74"/>
      <c r="L343" s="69"/>
      <c r="M343" s="69"/>
      <c r="N343" s="37"/>
    </row>
    <row r="344" spans="1:14" ht="15.75" customHeight="1">
      <c r="A344" s="70"/>
      <c r="C344" s="71"/>
      <c r="D344" s="71"/>
      <c r="E344" s="69"/>
      <c r="F344" s="69"/>
      <c r="G344" s="71"/>
      <c r="H344" s="69"/>
      <c r="I344" s="69"/>
      <c r="J344" s="69"/>
      <c r="K344" s="74"/>
      <c r="L344" s="69"/>
      <c r="M344" s="69"/>
      <c r="N344" s="37"/>
    </row>
    <row r="345" spans="1:14" ht="15.75" customHeight="1">
      <c r="A345" s="70"/>
      <c r="C345" s="71"/>
      <c r="D345" s="71"/>
      <c r="E345" s="69"/>
      <c r="F345" s="69"/>
      <c r="G345" s="71"/>
      <c r="H345" s="69"/>
      <c r="I345" s="69"/>
      <c r="J345" s="69"/>
      <c r="K345" s="74"/>
      <c r="L345" s="69"/>
      <c r="M345" s="69"/>
      <c r="N345" s="37"/>
    </row>
    <row r="346" spans="1:14" ht="15.75" customHeight="1">
      <c r="A346" s="70"/>
      <c r="C346" s="71"/>
      <c r="D346" s="71"/>
      <c r="E346" s="69"/>
      <c r="F346" s="69"/>
      <c r="G346" s="71"/>
      <c r="H346" s="69"/>
      <c r="I346" s="69"/>
      <c r="J346" s="69"/>
      <c r="K346" s="74"/>
      <c r="L346" s="69"/>
      <c r="M346" s="69"/>
      <c r="N346" s="37"/>
    </row>
    <row r="347" spans="1:14" ht="15.75" customHeight="1">
      <c r="A347" s="70"/>
      <c r="C347" s="71"/>
      <c r="D347" s="71"/>
      <c r="E347" s="69"/>
      <c r="F347" s="69"/>
      <c r="G347" s="71"/>
      <c r="H347" s="69"/>
      <c r="I347" s="69"/>
      <c r="J347" s="69"/>
      <c r="K347" s="74"/>
      <c r="L347" s="69"/>
      <c r="M347" s="69"/>
      <c r="N347" s="37"/>
    </row>
    <row r="348" spans="1:14" ht="15.75" customHeight="1">
      <c r="A348" s="70"/>
      <c r="C348" s="71"/>
      <c r="D348" s="71"/>
      <c r="E348" s="69"/>
      <c r="F348" s="69"/>
      <c r="G348" s="71"/>
      <c r="H348" s="69"/>
      <c r="I348" s="69"/>
      <c r="J348" s="69"/>
      <c r="K348" s="74"/>
      <c r="L348" s="69"/>
      <c r="M348" s="69"/>
      <c r="N348" s="37"/>
    </row>
    <row r="349" spans="1:14" ht="15.75" customHeight="1">
      <c r="A349" s="70"/>
      <c r="C349" s="71"/>
      <c r="D349" s="71"/>
      <c r="E349" s="69"/>
      <c r="F349" s="69"/>
      <c r="G349" s="71"/>
      <c r="H349" s="69"/>
      <c r="I349" s="69"/>
      <c r="J349" s="69"/>
      <c r="K349" s="74"/>
      <c r="L349" s="69"/>
      <c r="M349" s="69"/>
      <c r="N349" s="37"/>
    </row>
    <row r="350" spans="1:14" ht="15.75" customHeight="1">
      <c r="A350" s="70"/>
      <c r="C350" s="71"/>
      <c r="D350" s="71"/>
      <c r="E350" s="69"/>
      <c r="F350" s="69"/>
      <c r="G350" s="71"/>
      <c r="H350" s="69"/>
      <c r="I350" s="69"/>
      <c r="J350" s="69"/>
      <c r="K350" s="74"/>
      <c r="L350" s="69"/>
      <c r="M350" s="69"/>
      <c r="N350" s="37"/>
    </row>
    <row r="351" spans="1:14" ht="15.75" customHeight="1">
      <c r="A351" s="70"/>
      <c r="C351" s="71"/>
      <c r="D351" s="71"/>
      <c r="E351" s="69"/>
      <c r="F351" s="69"/>
      <c r="G351" s="71"/>
      <c r="H351" s="69"/>
      <c r="I351" s="69"/>
      <c r="J351" s="69"/>
      <c r="K351" s="74"/>
      <c r="L351" s="69"/>
      <c r="M351" s="69"/>
      <c r="N351" s="37"/>
    </row>
    <row r="352" spans="1:14" ht="15.75" customHeight="1">
      <c r="A352" s="70"/>
      <c r="C352" s="71"/>
      <c r="D352" s="71"/>
      <c r="E352" s="69"/>
      <c r="F352" s="69"/>
      <c r="G352" s="71"/>
      <c r="H352" s="69"/>
      <c r="I352" s="69"/>
      <c r="J352" s="69"/>
      <c r="K352" s="74"/>
      <c r="L352" s="69"/>
      <c r="M352" s="69"/>
      <c r="N352" s="37"/>
    </row>
    <row r="353" spans="1:14" ht="15.75" customHeight="1">
      <c r="A353" s="70"/>
      <c r="C353" s="71"/>
      <c r="D353" s="71"/>
      <c r="E353" s="69"/>
      <c r="F353" s="69"/>
      <c r="G353" s="71"/>
      <c r="H353" s="69"/>
      <c r="I353" s="69"/>
      <c r="J353" s="69"/>
      <c r="K353" s="74"/>
      <c r="L353" s="69"/>
      <c r="M353" s="69"/>
      <c r="N353" s="37"/>
    </row>
    <row r="354" spans="1:14" ht="15.75" customHeight="1">
      <c r="A354" s="70"/>
      <c r="C354" s="71"/>
      <c r="D354" s="71"/>
      <c r="E354" s="69"/>
      <c r="F354" s="69"/>
      <c r="G354" s="71"/>
      <c r="H354" s="69"/>
      <c r="I354" s="69"/>
      <c r="J354" s="69"/>
      <c r="K354" s="74"/>
      <c r="L354" s="69"/>
      <c r="M354" s="69"/>
      <c r="N354" s="37"/>
    </row>
    <row r="355" spans="1:14" ht="15.75" customHeight="1">
      <c r="A355" s="70"/>
      <c r="C355" s="71"/>
      <c r="D355" s="71"/>
      <c r="E355" s="69"/>
      <c r="F355" s="69"/>
      <c r="G355" s="71"/>
      <c r="H355" s="69"/>
      <c r="I355" s="69"/>
      <c r="J355" s="69"/>
      <c r="K355" s="74"/>
      <c r="L355" s="69"/>
      <c r="M355" s="69"/>
      <c r="N355" s="37"/>
    </row>
    <row r="356" spans="1:14" ht="15.75" customHeight="1">
      <c r="A356" s="70"/>
      <c r="C356" s="71"/>
      <c r="D356" s="71"/>
      <c r="E356" s="69"/>
      <c r="F356" s="69"/>
      <c r="G356" s="71"/>
      <c r="H356" s="69"/>
      <c r="I356" s="69"/>
      <c r="J356" s="69"/>
      <c r="K356" s="74"/>
      <c r="L356" s="69"/>
      <c r="M356" s="69"/>
      <c r="N356" s="37"/>
    </row>
    <row r="357" spans="1:14" ht="15.75" customHeight="1">
      <c r="A357" s="70"/>
      <c r="C357" s="71"/>
      <c r="D357" s="71"/>
      <c r="E357" s="69"/>
      <c r="F357" s="69"/>
      <c r="G357" s="71"/>
      <c r="H357" s="69"/>
      <c r="I357" s="69"/>
      <c r="J357" s="69"/>
      <c r="K357" s="74"/>
      <c r="L357" s="69"/>
      <c r="M357" s="69"/>
      <c r="N357" s="37"/>
    </row>
    <row r="358" spans="1:14" ht="15.75" customHeight="1">
      <c r="A358" s="70"/>
      <c r="C358" s="71"/>
      <c r="D358" s="71"/>
      <c r="E358" s="69"/>
      <c r="F358" s="69"/>
      <c r="G358" s="71"/>
      <c r="H358" s="69"/>
      <c r="I358" s="69"/>
      <c r="J358" s="69"/>
      <c r="K358" s="74"/>
      <c r="L358" s="69"/>
      <c r="M358" s="69"/>
      <c r="N358" s="37"/>
    </row>
    <row r="359" spans="1:14" ht="15.75" customHeight="1">
      <c r="A359" s="70"/>
      <c r="C359" s="71"/>
      <c r="D359" s="71"/>
      <c r="E359" s="69"/>
      <c r="F359" s="69"/>
      <c r="G359" s="71"/>
      <c r="H359" s="69"/>
      <c r="I359" s="69"/>
      <c r="J359" s="69"/>
      <c r="K359" s="74"/>
      <c r="L359" s="69"/>
      <c r="M359" s="69"/>
      <c r="N359" s="37"/>
    </row>
    <row r="360" spans="1:14" ht="15.75" customHeight="1">
      <c r="A360" s="70"/>
      <c r="C360" s="71"/>
      <c r="D360" s="71"/>
      <c r="E360" s="69"/>
      <c r="F360" s="69"/>
      <c r="G360" s="71"/>
      <c r="H360" s="69"/>
      <c r="I360" s="69"/>
      <c r="J360" s="69"/>
      <c r="K360" s="74"/>
      <c r="L360" s="69"/>
      <c r="M360" s="69"/>
      <c r="N360" s="37"/>
    </row>
    <row r="361" spans="1:14" ht="15.75" customHeight="1">
      <c r="A361" s="70"/>
      <c r="C361" s="71"/>
      <c r="D361" s="71"/>
      <c r="E361" s="69"/>
      <c r="F361" s="69"/>
      <c r="G361" s="71"/>
      <c r="H361" s="69"/>
      <c r="I361" s="69"/>
      <c r="J361" s="69"/>
      <c r="K361" s="74"/>
      <c r="L361" s="69"/>
      <c r="M361" s="69"/>
      <c r="N361" s="37"/>
    </row>
    <row r="362" spans="1:14" ht="15.75" customHeight="1">
      <c r="A362" s="70"/>
      <c r="C362" s="71"/>
      <c r="D362" s="71"/>
      <c r="E362" s="69"/>
      <c r="F362" s="69"/>
      <c r="G362" s="71"/>
      <c r="H362" s="69"/>
      <c r="I362" s="69"/>
      <c r="J362" s="69"/>
      <c r="K362" s="74"/>
      <c r="L362" s="69"/>
      <c r="M362" s="69"/>
      <c r="N362" s="37"/>
    </row>
    <row r="363" spans="1:14" ht="15.75" customHeight="1">
      <c r="A363" s="70"/>
      <c r="C363" s="71"/>
      <c r="D363" s="71"/>
      <c r="E363" s="69"/>
      <c r="F363" s="69"/>
      <c r="G363" s="71"/>
      <c r="H363" s="69"/>
      <c r="I363" s="69"/>
      <c r="J363" s="69"/>
      <c r="K363" s="74"/>
      <c r="L363" s="69"/>
      <c r="M363" s="69"/>
      <c r="N363" s="37"/>
    </row>
    <row r="364" spans="1:14" ht="15.75" customHeight="1">
      <c r="A364" s="70"/>
      <c r="C364" s="71"/>
      <c r="D364" s="71"/>
      <c r="E364" s="69"/>
      <c r="F364" s="69"/>
      <c r="G364" s="71"/>
      <c r="H364" s="69"/>
      <c r="I364" s="69"/>
      <c r="J364" s="69"/>
      <c r="K364" s="74"/>
      <c r="L364" s="69"/>
      <c r="M364" s="69"/>
      <c r="N364" s="37"/>
    </row>
    <row r="365" spans="1:14" ht="15.75" customHeight="1">
      <c r="A365" s="70"/>
      <c r="C365" s="71"/>
      <c r="D365" s="71"/>
      <c r="E365" s="69"/>
      <c r="F365" s="69"/>
      <c r="G365" s="71"/>
      <c r="H365" s="69"/>
      <c r="I365" s="69"/>
      <c r="J365" s="69"/>
      <c r="K365" s="74"/>
      <c r="L365" s="69"/>
      <c r="M365" s="69"/>
      <c r="N365" s="37"/>
    </row>
    <row r="366" spans="1:14" ht="15.75" customHeight="1">
      <c r="A366" s="70"/>
      <c r="C366" s="71"/>
      <c r="D366" s="71"/>
      <c r="E366" s="69"/>
      <c r="F366" s="69"/>
      <c r="G366" s="71"/>
      <c r="H366" s="69"/>
      <c r="I366" s="69"/>
      <c r="J366" s="69"/>
      <c r="K366" s="74"/>
      <c r="L366" s="69"/>
      <c r="M366" s="69"/>
      <c r="N366" s="37"/>
    </row>
    <row r="367" spans="1:14" ht="15.75" customHeight="1">
      <c r="A367" s="70"/>
      <c r="C367" s="71"/>
      <c r="D367" s="71"/>
      <c r="E367" s="69"/>
      <c r="F367" s="69"/>
      <c r="G367" s="71"/>
      <c r="H367" s="69"/>
      <c r="I367" s="69"/>
      <c r="J367" s="69"/>
      <c r="K367" s="74"/>
      <c r="L367" s="69"/>
      <c r="M367" s="69"/>
      <c r="N367" s="37"/>
    </row>
    <row r="368" spans="1:14" ht="15.75" customHeight="1">
      <c r="A368" s="70"/>
      <c r="C368" s="71"/>
      <c r="D368" s="71"/>
      <c r="E368" s="69"/>
      <c r="F368" s="69"/>
      <c r="G368" s="71"/>
      <c r="H368" s="69"/>
      <c r="I368" s="69"/>
      <c r="J368" s="69"/>
      <c r="K368" s="74"/>
      <c r="L368" s="69"/>
      <c r="M368" s="69"/>
      <c r="N368" s="37"/>
    </row>
    <row r="369" spans="1:14" ht="15.75" customHeight="1">
      <c r="A369" s="70"/>
      <c r="C369" s="71"/>
      <c r="D369" s="71"/>
      <c r="E369" s="69"/>
      <c r="F369" s="69"/>
      <c r="G369" s="71"/>
      <c r="H369" s="69"/>
      <c r="I369" s="69"/>
      <c r="J369" s="69"/>
      <c r="K369" s="74"/>
      <c r="L369" s="69"/>
      <c r="M369" s="69"/>
      <c r="N369" s="37"/>
    </row>
    <row r="370" spans="1:14" ht="15.75" customHeight="1">
      <c r="A370" s="70"/>
      <c r="C370" s="71"/>
      <c r="D370" s="71"/>
      <c r="E370" s="69"/>
      <c r="F370" s="69"/>
      <c r="G370" s="71"/>
      <c r="H370" s="69"/>
      <c r="I370" s="69"/>
      <c r="J370" s="69"/>
      <c r="K370" s="74"/>
      <c r="L370" s="69"/>
      <c r="M370" s="69"/>
      <c r="N370" s="37"/>
    </row>
    <row r="371" spans="2:14" ht="15.75" customHeight="1">
      <c r="B371" s="59"/>
      <c r="G371" s="27"/>
      <c r="H371" s="64"/>
      <c r="N371" s="37"/>
    </row>
    <row r="372" spans="1:14" ht="15">
      <c r="A372" s="70"/>
      <c r="B372" s="71"/>
      <c r="C372" s="71"/>
      <c r="I372" s="59"/>
      <c r="J372" s="59"/>
      <c r="K372" s="60"/>
      <c r="L372" s="55"/>
      <c r="M372" s="69"/>
      <c r="N372" s="37"/>
    </row>
    <row r="373" spans="1:14" ht="15">
      <c r="A373" s="70"/>
      <c r="B373" s="71"/>
      <c r="C373" s="71"/>
      <c r="M373" s="69"/>
      <c r="N373" s="37"/>
    </row>
    <row r="374" spans="1:14" ht="15">
      <c r="A374" s="70"/>
      <c r="B374" s="71"/>
      <c r="C374" s="71"/>
      <c r="G374" s="27"/>
      <c r="H374" s="64"/>
      <c r="M374" s="69"/>
      <c r="N374" s="37"/>
    </row>
    <row r="375" spans="1:14" ht="15">
      <c r="A375" s="70"/>
      <c r="B375" s="71"/>
      <c r="C375" s="71"/>
      <c r="M375" s="69"/>
      <c r="N375" s="37"/>
    </row>
    <row r="376" spans="1:14" ht="15">
      <c r="A376" s="70"/>
      <c r="B376" s="71"/>
      <c r="C376" s="71"/>
      <c r="M376" s="69"/>
      <c r="N376" s="37"/>
    </row>
    <row r="377" spans="1:14" ht="15">
      <c r="A377" s="70"/>
      <c r="B377" s="71"/>
      <c r="C377" s="71"/>
      <c r="M377" s="69"/>
      <c r="N377" s="37"/>
    </row>
    <row r="378" spans="1:14" ht="15">
      <c r="A378" s="70"/>
      <c r="B378" s="71"/>
      <c r="C378" s="71"/>
      <c r="M378" s="69"/>
      <c r="N378" s="37"/>
    </row>
    <row r="379" spans="1:14" ht="15">
      <c r="A379" s="70"/>
      <c r="B379" s="71"/>
      <c r="C379" s="71"/>
      <c r="M379" s="69"/>
      <c r="N379" s="37"/>
    </row>
    <row r="380" spans="1:14" ht="15">
      <c r="A380" s="70"/>
      <c r="B380" s="71"/>
      <c r="C380" s="71"/>
      <c r="M380" s="69"/>
      <c r="N380" s="37"/>
    </row>
    <row r="381" spans="1:14" ht="15">
      <c r="A381" s="70"/>
      <c r="B381" s="71"/>
      <c r="C381" s="71"/>
      <c r="G381" s="27"/>
      <c r="H381" s="64"/>
      <c r="M381" s="69"/>
      <c r="N381" s="37"/>
    </row>
    <row r="382" spans="1:14" ht="15">
      <c r="A382" s="70"/>
      <c r="B382" s="71"/>
      <c r="C382" s="71"/>
      <c r="M382" s="69"/>
      <c r="N382" s="37"/>
    </row>
    <row r="383" spans="1:14" ht="15">
      <c r="A383" s="70"/>
      <c r="B383" s="71"/>
      <c r="C383" s="71"/>
      <c r="M383" s="69"/>
      <c r="N383" s="37"/>
    </row>
    <row r="384" spans="1:14" ht="15">
      <c r="A384" s="70"/>
      <c r="B384" s="71"/>
      <c r="C384" s="71"/>
      <c r="M384" s="69"/>
      <c r="N384" s="37"/>
    </row>
    <row r="385" spans="1:14" ht="15">
      <c r="A385" s="70"/>
      <c r="B385" s="71"/>
      <c r="C385" s="71"/>
      <c r="M385" s="69"/>
      <c r="N385" s="37"/>
    </row>
    <row r="386" spans="1:14" ht="15">
      <c r="A386" s="70"/>
      <c r="B386" s="71"/>
      <c r="C386" s="71"/>
      <c r="M386" s="69"/>
      <c r="N386" s="37"/>
    </row>
    <row r="387" spans="1:14" ht="15">
      <c r="A387" s="70"/>
      <c r="B387" s="71"/>
      <c r="C387" s="71"/>
      <c r="G387" s="27"/>
      <c r="H387" s="64"/>
      <c r="M387" s="69"/>
      <c r="N387" s="37"/>
    </row>
    <row r="388" spans="1:14" ht="15">
      <c r="A388" s="70"/>
      <c r="B388" s="71"/>
      <c r="C388" s="71"/>
      <c r="G388" s="27"/>
      <c r="H388" s="64"/>
      <c r="M388" s="69"/>
      <c r="N388" s="37"/>
    </row>
    <row r="389" spans="1:14" ht="15">
      <c r="A389" s="70"/>
      <c r="B389" s="71"/>
      <c r="C389" s="71"/>
      <c r="G389" s="27"/>
      <c r="H389" s="64"/>
      <c r="M389" s="69"/>
      <c r="N389" s="37"/>
    </row>
    <row r="390" spans="1:14" ht="15">
      <c r="A390" s="70"/>
      <c r="B390" s="71"/>
      <c r="C390" s="71"/>
      <c r="M390" s="69"/>
      <c r="N390" s="37"/>
    </row>
    <row r="391" spans="1:14" ht="15">
      <c r="A391" s="70"/>
      <c r="B391" s="71"/>
      <c r="C391" s="71"/>
      <c r="M391" s="69"/>
      <c r="N391" s="37"/>
    </row>
    <row r="392" spans="1:14" ht="15">
      <c r="A392" s="70"/>
      <c r="B392" s="71"/>
      <c r="C392" s="71"/>
      <c r="M392" s="69"/>
      <c r="N392" s="37"/>
    </row>
    <row r="393" spans="1:14" ht="15">
      <c r="A393" s="70"/>
      <c r="B393" s="71"/>
      <c r="C393" s="71"/>
      <c r="M393" s="69"/>
      <c r="N393" s="37"/>
    </row>
    <row r="394" spans="1:14" ht="15">
      <c r="A394" s="70"/>
      <c r="B394" s="71"/>
      <c r="C394" s="71"/>
      <c r="G394" s="27"/>
      <c r="H394" s="64"/>
      <c r="L394" s="26"/>
      <c r="M394" s="69"/>
      <c r="N394" s="37"/>
    </row>
    <row r="395" spans="1:14" ht="15">
      <c r="A395" s="70"/>
      <c r="B395" s="71"/>
      <c r="C395" s="71"/>
      <c r="M395" s="69"/>
      <c r="N395" s="37"/>
    </row>
    <row r="396" spans="1:14" ht="15">
      <c r="A396" s="70"/>
      <c r="B396" s="71"/>
      <c r="C396" s="71"/>
      <c r="M396" s="69"/>
      <c r="N396" s="37"/>
    </row>
    <row r="397" spans="1:14" ht="15">
      <c r="A397" s="70"/>
      <c r="B397" s="71"/>
      <c r="C397" s="71"/>
      <c r="G397" s="27"/>
      <c r="H397" s="64"/>
      <c r="M397" s="69"/>
      <c r="N397" s="37"/>
    </row>
    <row r="398" spans="1:14" ht="15">
      <c r="A398" s="70"/>
      <c r="B398" s="71"/>
      <c r="C398" s="71"/>
      <c r="G398" s="27"/>
      <c r="H398" s="64"/>
      <c r="M398" s="69"/>
      <c r="N398" s="37"/>
    </row>
    <row r="399" spans="1:14" ht="15">
      <c r="A399" s="70"/>
      <c r="B399" s="71"/>
      <c r="C399" s="71"/>
      <c r="G399" s="27"/>
      <c r="H399" s="64"/>
      <c r="M399" s="69"/>
      <c r="N399" s="37"/>
    </row>
    <row r="400" spans="1:14" ht="15">
      <c r="A400" s="70"/>
      <c r="B400" s="71"/>
      <c r="C400" s="71"/>
      <c r="M400" s="69"/>
      <c r="N400" s="37"/>
    </row>
    <row r="401" spans="1:14" ht="15">
      <c r="A401" s="70"/>
      <c r="B401" s="71"/>
      <c r="C401" s="71"/>
      <c r="M401" s="69"/>
      <c r="N401" s="37"/>
    </row>
    <row r="402" spans="1:14" ht="15">
      <c r="A402" s="70"/>
      <c r="B402" s="71"/>
      <c r="C402" s="71"/>
      <c r="M402" s="69"/>
      <c r="N402" s="37"/>
    </row>
    <row r="403" spans="1:14" ht="15">
      <c r="A403" s="70"/>
      <c r="B403" s="71"/>
      <c r="C403" s="71"/>
      <c r="M403" s="69"/>
      <c r="N403" s="37"/>
    </row>
    <row r="404" spans="1:14" ht="15">
      <c r="A404" s="70"/>
      <c r="B404" s="71"/>
      <c r="C404" s="71"/>
      <c r="G404" s="27"/>
      <c r="H404" s="64"/>
      <c r="M404" s="69"/>
      <c r="N404" s="37"/>
    </row>
    <row r="405" spans="1:14" ht="15">
      <c r="A405" s="70"/>
      <c r="B405" s="71"/>
      <c r="C405" s="71"/>
      <c r="M405" s="69"/>
      <c r="N405" s="37"/>
    </row>
    <row r="406" spans="1:14" ht="15">
      <c r="A406" s="70"/>
      <c r="B406" s="71"/>
      <c r="C406" s="71"/>
      <c r="G406" s="27"/>
      <c r="H406" s="64"/>
      <c r="M406" s="69"/>
      <c r="N406" s="37"/>
    </row>
    <row r="407" spans="1:14" ht="15">
      <c r="A407" s="70"/>
      <c r="B407" s="71"/>
      <c r="C407" s="71"/>
      <c r="G407" s="27"/>
      <c r="H407" s="64"/>
      <c r="M407" s="69"/>
      <c r="N407" s="37"/>
    </row>
    <row r="408" spans="1:14" ht="15">
      <c r="A408" s="70"/>
      <c r="B408" s="71"/>
      <c r="C408" s="71"/>
      <c r="G408" s="27"/>
      <c r="H408" s="64"/>
      <c r="M408" s="69"/>
      <c r="N408" s="37"/>
    </row>
    <row r="409" spans="1:14" ht="15">
      <c r="A409" s="70"/>
      <c r="B409" s="71"/>
      <c r="C409" s="71"/>
      <c r="M409" s="69"/>
      <c r="N409" s="37"/>
    </row>
    <row r="410" spans="1:14" ht="15">
      <c r="A410" s="70"/>
      <c r="B410" s="71"/>
      <c r="C410" s="71"/>
      <c r="M410" s="69"/>
      <c r="N410" s="37"/>
    </row>
    <row r="411" spans="1:14" ht="15">
      <c r="A411" s="70"/>
      <c r="B411" s="71"/>
      <c r="C411" s="71"/>
      <c r="G411" s="27"/>
      <c r="H411" s="64"/>
      <c r="M411" s="69"/>
      <c r="N411" s="37"/>
    </row>
    <row r="412" spans="1:14" ht="15">
      <c r="A412" s="70"/>
      <c r="B412" s="71"/>
      <c r="C412" s="71"/>
      <c r="G412" s="27"/>
      <c r="H412" s="64"/>
      <c r="M412" s="69"/>
      <c r="N412" s="37"/>
    </row>
    <row r="413" spans="1:14" ht="15">
      <c r="A413" s="70"/>
      <c r="B413" s="71"/>
      <c r="C413" s="71"/>
      <c r="M413" s="69"/>
      <c r="N413" s="37"/>
    </row>
    <row r="414" spans="1:14" ht="15">
      <c r="A414" s="70"/>
      <c r="B414" s="71"/>
      <c r="C414" s="71"/>
      <c r="M414" s="69"/>
      <c r="N414" s="37"/>
    </row>
    <row r="415" spans="1:14" ht="15">
      <c r="A415" s="70"/>
      <c r="B415" s="71"/>
      <c r="C415" s="71"/>
      <c r="M415" s="69"/>
      <c r="N415" s="37"/>
    </row>
    <row r="416" spans="1:14" ht="15">
      <c r="A416" s="70"/>
      <c r="B416" s="71"/>
      <c r="C416" s="71"/>
      <c r="M416" s="69"/>
      <c r="N416" s="37"/>
    </row>
    <row r="417" spans="1:14" ht="15">
      <c r="A417" s="70"/>
      <c r="B417" s="71"/>
      <c r="C417" s="71"/>
      <c r="M417" s="69"/>
      <c r="N417" s="37"/>
    </row>
    <row r="418" spans="1:14" ht="15">
      <c r="A418" s="70"/>
      <c r="B418" s="71"/>
      <c r="C418" s="71"/>
      <c r="M418" s="69"/>
      <c r="N418" s="37"/>
    </row>
    <row r="419" spans="1:14" ht="15">
      <c r="A419" s="70"/>
      <c r="B419" s="71"/>
      <c r="C419" s="71"/>
      <c r="G419" s="27"/>
      <c r="H419" s="64"/>
      <c r="M419" s="69"/>
      <c r="N419" s="37"/>
    </row>
    <row r="420" spans="1:14" ht="15">
      <c r="A420" s="70"/>
      <c r="B420" s="71"/>
      <c r="C420" s="71"/>
      <c r="G420" s="27"/>
      <c r="H420" s="64"/>
      <c r="M420" s="69"/>
      <c r="N420" s="37"/>
    </row>
    <row r="421" spans="1:14" ht="15">
      <c r="A421" s="70"/>
      <c r="B421" s="71"/>
      <c r="C421" s="71"/>
      <c r="G421" s="27"/>
      <c r="H421" s="64"/>
      <c r="M421" s="69"/>
      <c r="N421" s="37"/>
    </row>
    <row r="422" spans="1:14" ht="15">
      <c r="A422" s="70"/>
      <c r="B422" s="71"/>
      <c r="C422" s="71"/>
      <c r="M422" s="69"/>
      <c r="N422" s="37"/>
    </row>
    <row r="423" spans="1:14" ht="15">
      <c r="A423" s="70"/>
      <c r="B423" s="71"/>
      <c r="C423" s="71"/>
      <c r="M423" s="69"/>
      <c r="N423" s="37"/>
    </row>
    <row r="424" spans="1:14" ht="15">
      <c r="A424" s="70"/>
      <c r="B424" s="71"/>
      <c r="C424" s="71"/>
      <c r="M424" s="69"/>
      <c r="N424" s="37"/>
    </row>
    <row r="425" spans="1:14" ht="15">
      <c r="A425" s="70"/>
      <c r="B425" s="71"/>
      <c r="C425" s="71"/>
      <c r="M425" s="69"/>
      <c r="N425" s="37"/>
    </row>
    <row r="426" spans="1:15" ht="15">
      <c r="A426" s="70"/>
      <c r="B426" s="71"/>
      <c r="C426" s="71"/>
      <c r="M426" s="69"/>
      <c r="N426" s="37"/>
      <c r="O426" s="63"/>
    </row>
    <row r="427" spans="1:14" ht="15">
      <c r="A427" s="70"/>
      <c r="B427" s="71"/>
      <c r="C427" s="71"/>
      <c r="M427" s="69"/>
      <c r="N427" s="37"/>
    </row>
    <row r="428" spans="1:14" ht="15">
      <c r="A428" s="70"/>
      <c r="B428" s="71"/>
      <c r="C428" s="71"/>
      <c r="M428" s="69"/>
      <c r="N428" s="37"/>
    </row>
    <row r="429" spans="1:14" ht="15">
      <c r="A429" s="70"/>
      <c r="B429" s="71"/>
      <c r="C429" s="71"/>
      <c r="M429" s="69"/>
      <c r="N429" s="37"/>
    </row>
    <row r="430" spans="1:14" ht="15">
      <c r="A430" s="70"/>
      <c r="B430" s="71"/>
      <c r="C430" s="71"/>
      <c r="M430" s="69"/>
      <c r="N430" s="37"/>
    </row>
    <row r="431" spans="1:14" ht="15">
      <c r="A431" s="70"/>
      <c r="B431" s="71"/>
      <c r="C431" s="71"/>
      <c r="M431" s="69"/>
      <c r="N431" s="37"/>
    </row>
    <row r="432" spans="1:14" ht="15">
      <c r="A432" s="70"/>
      <c r="B432" s="71"/>
      <c r="C432" s="71"/>
      <c r="G432" s="27"/>
      <c r="H432" s="64"/>
      <c r="M432" s="69"/>
      <c r="N432" s="37"/>
    </row>
    <row r="433" spans="1:14" ht="15">
      <c r="A433" s="70"/>
      <c r="B433" s="71"/>
      <c r="C433" s="71"/>
      <c r="G433" s="27"/>
      <c r="H433" s="64"/>
      <c r="M433" s="69"/>
      <c r="N433" s="37"/>
    </row>
    <row r="434" spans="1:14" ht="15">
      <c r="A434" s="70"/>
      <c r="B434" s="71"/>
      <c r="C434" s="71"/>
      <c r="G434" s="27"/>
      <c r="H434" s="64"/>
      <c r="M434" s="69"/>
      <c r="N434" s="37"/>
    </row>
    <row r="435" spans="1:14" ht="15">
      <c r="A435" s="70"/>
      <c r="B435" s="71"/>
      <c r="C435" s="71"/>
      <c r="G435" s="27"/>
      <c r="H435" s="64"/>
      <c r="M435" s="69"/>
      <c r="N435" s="37"/>
    </row>
    <row r="436" spans="1:14" ht="15">
      <c r="A436" s="70"/>
      <c r="B436" s="71"/>
      <c r="C436" s="71"/>
      <c r="G436" s="27"/>
      <c r="H436" s="64"/>
      <c r="M436" s="69"/>
      <c r="N436" s="37"/>
    </row>
    <row r="437" spans="1:14" ht="15">
      <c r="A437" s="70"/>
      <c r="B437" s="71"/>
      <c r="C437" s="71"/>
      <c r="G437" s="27"/>
      <c r="H437" s="64"/>
      <c r="M437" s="69"/>
      <c r="N437" s="37"/>
    </row>
    <row r="438" spans="1:14" ht="15">
      <c r="A438" s="70"/>
      <c r="B438" s="71"/>
      <c r="C438" s="71"/>
      <c r="M438" s="69"/>
      <c r="N438" s="37"/>
    </row>
    <row r="439" spans="1:14" ht="15">
      <c r="A439" s="70"/>
      <c r="B439" s="71"/>
      <c r="C439" s="71"/>
      <c r="M439" s="69"/>
      <c r="N439" s="37"/>
    </row>
    <row r="440" spans="1:14" ht="15">
      <c r="A440" s="70"/>
      <c r="B440" s="71"/>
      <c r="C440" s="71"/>
      <c r="M440" s="69"/>
      <c r="N440" s="37"/>
    </row>
    <row r="441" spans="1:14" ht="15">
      <c r="A441" s="70"/>
      <c r="B441" s="71"/>
      <c r="C441" s="71"/>
      <c r="G441" s="27"/>
      <c r="H441" s="64"/>
      <c r="M441" s="69"/>
      <c r="N441" s="37"/>
    </row>
    <row r="442" spans="1:14" ht="15">
      <c r="A442" s="70"/>
      <c r="B442" s="71"/>
      <c r="C442" s="71"/>
      <c r="G442" s="27"/>
      <c r="H442" s="64"/>
      <c r="M442" s="69"/>
      <c r="N442" s="37"/>
    </row>
    <row r="443" spans="1:14" ht="15">
      <c r="A443" s="70"/>
      <c r="B443" s="71"/>
      <c r="C443" s="71"/>
      <c r="M443" s="69"/>
      <c r="N443" s="37"/>
    </row>
    <row r="444" spans="1:14" ht="15">
      <c r="A444" s="70"/>
      <c r="B444" s="71"/>
      <c r="C444" s="71"/>
      <c r="G444" s="27"/>
      <c r="H444" s="64"/>
      <c r="M444" s="69"/>
      <c r="N444" s="37"/>
    </row>
    <row r="445" spans="1:14" ht="15">
      <c r="A445" s="70"/>
      <c r="B445" s="71"/>
      <c r="C445" s="71"/>
      <c r="M445" s="69"/>
      <c r="N445" s="37"/>
    </row>
    <row r="446" spans="1:14" ht="15">
      <c r="A446" s="70"/>
      <c r="B446" s="71"/>
      <c r="C446" s="71"/>
      <c r="M446" s="69"/>
      <c r="N446" s="37"/>
    </row>
    <row r="447" spans="1:14" ht="15">
      <c r="A447" s="70"/>
      <c r="B447" s="71"/>
      <c r="C447" s="71"/>
      <c r="M447" s="69"/>
      <c r="N447" s="37"/>
    </row>
    <row r="448" spans="1:14" ht="15">
      <c r="A448" s="70"/>
      <c r="B448" s="71"/>
      <c r="C448" s="71"/>
      <c r="M448" s="69"/>
      <c r="N448" s="37"/>
    </row>
    <row r="449" spans="1:14" ht="15">
      <c r="A449" s="70"/>
      <c r="B449" s="71"/>
      <c r="C449" s="71"/>
      <c r="M449" s="69"/>
      <c r="N449" s="37"/>
    </row>
    <row r="450" spans="1:14" ht="15">
      <c r="A450" s="70"/>
      <c r="B450" s="71"/>
      <c r="C450" s="71"/>
      <c r="G450" s="27"/>
      <c r="H450" s="64"/>
      <c r="M450" s="69"/>
      <c r="N450" s="37"/>
    </row>
    <row r="451" spans="1:14" ht="15">
      <c r="A451" s="70"/>
      <c r="B451" s="71"/>
      <c r="C451" s="71"/>
      <c r="M451" s="69"/>
      <c r="N451" s="37"/>
    </row>
    <row r="452" spans="1:14" ht="15">
      <c r="A452" s="70"/>
      <c r="B452" s="71"/>
      <c r="C452" s="71"/>
      <c r="M452" s="69"/>
      <c r="N452" s="37"/>
    </row>
    <row r="453" spans="1:14" ht="15">
      <c r="A453" s="70"/>
      <c r="B453" s="71"/>
      <c r="C453" s="71"/>
      <c r="M453" s="69"/>
      <c r="N453" s="37"/>
    </row>
    <row r="454" spans="1:14" ht="15">
      <c r="A454" s="70"/>
      <c r="B454" s="71"/>
      <c r="C454" s="71"/>
      <c r="M454" s="69"/>
      <c r="N454" s="37"/>
    </row>
    <row r="455" spans="1:14" ht="15">
      <c r="A455" s="70"/>
      <c r="B455" s="71"/>
      <c r="C455" s="71"/>
      <c r="M455" s="69"/>
      <c r="N455" s="37"/>
    </row>
    <row r="456" spans="1:14" ht="15">
      <c r="A456" s="70"/>
      <c r="B456" s="71"/>
      <c r="C456" s="71"/>
      <c r="M456" s="69"/>
      <c r="N456" s="37"/>
    </row>
    <row r="457" spans="1:14" ht="15">
      <c r="A457" s="70"/>
      <c r="B457" s="71"/>
      <c r="C457" s="71"/>
      <c r="M457" s="69"/>
      <c r="N457" s="37"/>
    </row>
    <row r="458" spans="1:14" ht="15">
      <c r="A458" s="70"/>
      <c r="B458" s="71"/>
      <c r="C458" s="71"/>
      <c r="M458" s="69"/>
      <c r="N458" s="37"/>
    </row>
    <row r="459" spans="1:14" ht="15">
      <c r="A459" s="70"/>
      <c r="B459" s="71"/>
      <c r="C459" s="71"/>
      <c r="M459" s="69"/>
      <c r="N459" s="37"/>
    </row>
    <row r="460" spans="1:14" ht="15">
      <c r="A460" s="70"/>
      <c r="B460" s="71"/>
      <c r="C460" s="71"/>
      <c r="M460" s="69"/>
      <c r="N460" s="37"/>
    </row>
    <row r="461" spans="1:14" ht="15">
      <c r="A461" s="70"/>
      <c r="B461" s="71"/>
      <c r="C461" s="71"/>
      <c r="M461" s="69"/>
      <c r="N461" s="37"/>
    </row>
    <row r="462" spans="1:14" ht="15">
      <c r="A462" s="70"/>
      <c r="B462" s="71"/>
      <c r="C462" s="71"/>
      <c r="M462" s="69"/>
      <c r="N462" s="37"/>
    </row>
    <row r="463" spans="1:14" ht="15">
      <c r="A463" s="70"/>
      <c r="B463" s="71"/>
      <c r="C463" s="71"/>
      <c r="M463" s="69"/>
      <c r="N463" s="37"/>
    </row>
    <row r="464" spans="1:14" ht="15">
      <c r="A464" s="70"/>
      <c r="B464" s="71"/>
      <c r="C464" s="71"/>
      <c r="M464" s="69"/>
      <c r="N464" s="37"/>
    </row>
    <row r="465" spans="1:14" ht="15">
      <c r="A465" s="70"/>
      <c r="B465" s="71"/>
      <c r="C465" s="71"/>
      <c r="M465" s="69"/>
      <c r="N465" s="37"/>
    </row>
    <row r="466" spans="1:14" ht="15">
      <c r="A466" s="70"/>
      <c r="B466" s="71"/>
      <c r="C466" s="71"/>
      <c r="M466" s="69"/>
      <c r="N466" s="37"/>
    </row>
    <row r="467" spans="1:14" ht="15">
      <c r="A467" s="70"/>
      <c r="B467" s="71"/>
      <c r="C467" s="71"/>
      <c r="M467" s="69"/>
      <c r="N467" s="37"/>
    </row>
    <row r="468" spans="1:14" ht="15">
      <c r="A468" s="70"/>
      <c r="B468" s="71"/>
      <c r="C468" s="71"/>
      <c r="M468" s="69"/>
      <c r="N468" s="37"/>
    </row>
    <row r="469" spans="1:14" ht="15">
      <c r="A469" s="70"/>
      <c r="B469" s="71"/>
      <c r="C469" s="71"/>
      <c r="M469" s="69"/>
      <c r="N469" s="37"/>
    </row>
    <row r="470" spans="1:14" ht="15">
      <c r="A470" s="70"/>
      <c r="B470" s="71"/>
      <c r="C470" s="71"/>
      <c r="M470" s="69"/>
      <c r="N470" s="37"/>
    </row>
    <row r="471" spans="1:14" ht="15">
      <c r="A471" s="70"/>
      <c r="B471" s="71"/>
      <c r="C471" s="71"/>
      <c r="M471" s="69"/>
      <c r="N471" s="37"/>
    </row>
    <row r="472" spans="1:14" ht="15">
      <c r="A472" s="70"/>
      <c r="B472" s="71"/>
      <c r="C472" s="71"/>
      <c r="M472" s="69"/>
      <c r="N472" s="37"/>
    </row>
    <row r="473" spans="1:14" ht="15">
      <c r="A473" s="70"/>
      <c r="B473" s="71"/>
      <c r="C473" s="71"/>
      <c r="M473" s="69"/>
      <c r="N473" s="37"/>
    </row>
    <row r="474" spans="1:14" ht="15">
      <c r="A474" s="70"/>
      <c r="B474" s="71"/>
      <c r="C474" s="71"/>
      <c r="M474" s="69"/>
      <c r="N474" s="37"/>
    </row>
    <row r="475" spans="1:14" ht="15">
      <c r="A475" s="70"/>
      <c r="B475" s="71"/>
      <c r="C475" s="71"/>
      <c r="M475" s="69"/>
      <c r="N475" s="37"/>
    </row>
    <row r="476" spans="1:14" ht="15">
      <c r="A476" s="70"/>
      <c r="B476" s="71"/>
      <c r="C476" s="71"/>
      <c r="M476" s="69"/>
      <c r="N476" s="37"/>
    </row>
    <row r="477" spans="1:14" ht="15">
      <c r="A477" s="70"/>
      <c r="B477" s="71"/>
      <c r="C477" s="71"/>
      <c r="M477" s="69"/>
      <c r="N477" s="37"/>
    </row>
    <row r="478" spans="1:14" ht="15">
      <c r="A478" s="70"/>
      <c r="B478" s="71"/>
      <c r="C478" s="71"/>
      <c r="M478" s="69"/>
      <c r="N478" s="37"/>
    </row>
    <row r="479" spans="1:14" ht="15">
      <c r="A479" s="70"/>
      <c r="B479" s="71"/>
      <c r="C479" s="71"/>
      <c r="M479" s="69"/>
      <c r="N479" s="37"/>
    </row>
    <row r="480" spans="1:14" ht="15">
      <c r="A480" s="70"/>
      <c r="B480" s="71"/>
      <c r="C480" s="71"/>
      <c r="M480" s="69"/>
      <c r="N480" s="37"/>
    </row>
    <row r="481" spans="1:14" ht="15">
      <c r="A481" s="70"/>
      <c r="B481" s="71"/>
      <c r="C481" s="71"/>
      <c r="M481" s="69"/>
      <c r="N481" s="37"/>
    </row>
    <row r="482" spans="1:14" ht="15">
      <c r="A482" s="70"/>
      <c r="B482" s="71"/>
      <c r="C482" s="71"/>
      <c r="G482" s="27"/>
      <c r="H482" s="64"/>
      <c r="M482" s="69"/>
      <c r="N482" s="37"/>
    </row>
    <row r="483" spans="1:14" ht="15">
      <c r="A483" s="70"/>
      <c r="B483" s="71"/>
      <c r="C483" s="71"/>
      <c r="G483" s="27"/>
      <c r="H483" s="64"/>
      <c r="M483" s="69"/>
      <c r="N483" s="37"/>
    </row>
    <row r="484" spans="1:14" ht="15">
      <c r="A484" s="70"/>
      <c r="B484" s="71"/>
      <c r="C484" s="71"/>
      <c r="G484" s="27"/>
      <c r="H484" s="64"/>
      <c r="M484" s="69"/>
      <c r="N484" s="37"/>
    </row>
    <row r="485" spans="1:14" ht="15">
      <c r="A485" s="70"/>
      <c r="B485" s="71"/>
      <c r="C485" s="71"/>
      <c r="G485" s="27"/>
      <c r="H485" s="64"/>
      <c r="M485" s="69"/>
      <c r="N485" s="37"/>
    </row>
    <row r="486" spans="1:14" ht="15">
      <c r="A486" s="70"/>
      <c r="B486" s="71"/>
      <c r="C486" s="71"/>
      <c r="G486" s="27"/>
      <c r="H486" s="64"/>
      <c r="M486" s="69"/>
      <c r="N486" s="37"/>
    </row>
    <row r="487" spans="1:14" ht="12" customHeight="1">
      <c r="A487" s="70"/>
      <c r="B487" s="71"/>
      <c r="C487" s="71"/>
      <c r="G487" s="27"/>
      <c r="H487" s="64"/>
      <c r="M487" s="69"/>
      <c r="N487" s="37"/>
    </row>
    <row r="488" spans="1:14" ht="15">
      <c r="A488" s="70"/>
      <c r="B488" s="71"/>
      <c r="C488" s="71"/>
      <c r="G488" s="27"/>
      <c r="H488" s="64"/>
      <c r="M488" s="69"/>
      <c r="N488" s="37"/>
    </row>
    <row r="489" spans="1:14" ht="15">
      <c r="A489" s="70"/>
      <c r="B489" s="71"/>
      <c r="C489" s="71"/>
      <c r="G489" s="27"/>
      <c r="H489" s="64"/>
      <c r="M489" s="69"/>
      <c r="N489" s="37"/>
    </row>
    <row r="490" spans="1:14" ht="15">
      <c r="A490" s="70"/>
      <c r="B490" s="71"/>
      <c r="C490" s="71"/>
      <c r="G490" s="27"/>
      <c r="H490" s="64"/>
      <c r="M490" s="69"/>
      <c r="N490" s="37"/>
    </row>
    <row r="491" spans="3:14" ht="15">
      <c r="C491" s="73"/>
      <c r="M491" s="72"/>
      <c r="N491" s="37"/>
    </row>
    <row r="492" spans="3:14" ht="15">
      <c r="C492" s="73"/>
      <c r="M492" s="72"/>
      <c r="N492" s="37"/>
    </row>
    <row r="493" spans="7:14" ht="15">
      <c r="G493" s="27"/>
      <c r="H493" s="64"/>
      <c r="N493" s="37"/>
    </row>
    <row r="494" spans="7:14" ht="15">
      <c r="G494" s="27"/>
      <c r="H494" s="64"/>
      <c r="N494" s="37"/>
    </row>
    <row r="495" ht="15">
      <c r="N495" s="37"/>
    </row>
    <row r="496" ht="15">
      <c r="N496" s="37"/>
    </row>
    <row r="497" spans="9:14" ht="15">
      <c r="I497" s="59"/>
      <c r="J497" s="59"/>
      <c r="K497" s="60"/>
      <c r="L497" s="55"/>
      <c r="N497" s="37"/>
    </row>
    <row r="498" spans="9:14" ht="15">
      <c r="I498" s="59"/>
      <c r="J498" s="59"/>
      <c r="K498" s="60"/>
      <c r="L498" s="55"/>
      <c r="N498" s="37"/>
    </row>
    <row r="499" spans="7:14" ht="15">
      <c r="G499" s="27"/>
      <c r="H499" s="64"/>
      <c r="N499" s="37"/>
    </row>
    <row r="500" ht="15">
      <c r="N500" s="37"/>
    </row>
    <row r="501" spans="7:14" ht="15">
      <c r="G501" s="27"/>
      <c r="H501" s="64"/>
      <c r="N501" s="37"/>
    </row>
    <row r="502" spans="4:14" ht="15">
      <c r="D502" s="55"/>
      <c r="N502" s="37"/>
    </row>
    <row r="503" ht="15">
      <c r="N503" s="37"/>
    </row>
    <row r="504" ht="15">
      <c r="N504" s="37"/>
    </row>
    <row r="505" ht="15">
      <c r="N505" s="37"/>
    </row>
    <row r="506" spans="7:14" ht="15">
      <c r="G506" s="27"/>
      <c r="H506" s="64"/>
      <c r="N506" s="37"/>
    </row>
    <row r="507" spans="2:14" ht="15">
      <c r="B507" s="58"/>
      <c r="C507" s="56"/>
      <c r="G507" s="27"/>
      <c r="H507" s="64"/>
      <c r="N507" s="37"/>
    </row>
    <row r="508" spans="2:14" ht="15">
      <c r="B508" s="58"/>
      <c r="C508" s="56"/>
      <c r="G508" s="27"/>
      <c r="H508" s="64"/>
      <c r="N508" s="37"/>
    </row>
    <row r="509" spans="2:14" ht="15">
      <c r="B509" s="58"/>
      <c r="G509" s="27"/>
      <c r="H509" s="64"/>
      <c r="N509" s="37"/>
    </row>
    <row r="510" spans="2:14" ht="15">
      <c r="B510" s="58"/>
      <c r="G510" s="27"/>
      <c r="H510" s="64"/>
      <c r="N510" s="37"/>
    </row>
    <row r="511" spans="2:14" ht="15">
      <c r="B511" s="58"/>
      <c r="G511" s="27"/>
      <c r="H511" s="64"/>
      <c r="N511" s="37"/>
    </row>
    <row r="512" spans="7:14" ht="15">
      <c r="G512" s="27"/>
      <c r="H512" s="64"/>
      <c r="N512" s="37"/>
    </row>
    <row r="513" spans="7:14" ht="15">
      <c r="G513" s="27"/>
      <c r="H513" s="64"/>
      <c r="N513" s="37"/>
    </row>
    <row r="514" spans="7:14" ht="15">
      <c r="G514" s="27"/>
      <c r="H514" s="64"/>
      <c r="N514" s="37"/>
    </row>
    <row r="515" spans="7:14" ht="15">
      <c r="G515" s="27"/>
      <c r="H515" s="64"/>
      <c r="N515" s="37"/>
    </row>
    <row r="516" spans="7:14" ht="15">
      <c r="G516" s="27"/>
      <c r="H516" s="64"/>
      <c r="N516" s="37"/>
    </row>
    <row r="517" spans="7:14" ht="15">
      <c r="G517" s="27"/>
      <c r="H517" s="64"/>
      <c r="N517" s="37"/>
    </row>
    <row r="518" spans="7:14" ht="15">
      <c r="G518" s="27"/>
      <c r="H518" s="64"/>
      <c r="N518" s="37"/>
    </row>
    <row r="519" spans="7:14" ht="15">
      <c r="G519" s="27"/>
      <c r="H519" s="64"/>
      <c r="N519" s="37"/>
    </row>
    <row r="520" spans="7:14" ht="15">
      <c r="G520" s="27"/>
      <c r="H520" s="64"/>
      <c r="N520" s="37"/>
    </row>
    <row r="521" spans="7:14" ht="15">
      <c r="G521" s="27"/>
      <c r="H521" s="64"/>
      <c r="N521" s="37"/>
    </row>
    <row r="522" spans="7:14" ht="15">
      <c r="G522" s="27"/>
      <c r="H522" s="64"/>
      <c r="N522" s="37"/>
    </row>
    <row r="523" spans="7:14" ht="15">
      <c r="G523" s="27"/>
      <c r="H523" s="64"/>
      <c r="N523" s="37"/>
    </row>
    <row r="524" spans="7:14" ht="15">
      <c r="G524" s="27"/>
      <c r="H524" s="64"/>
      <c r="N524" s="37"/>
    </row>
    <row r="525" spans="7:14" ht="15">
      <c r="G525" s="27"/>
      <c r="H525" s="64"/>
      <c r="N525" s="37"/>
    </row>
    <row r="526" spans="7:14" ht="15">
      <c r="G526" s="27"/>
      <c r="H526" s="64"/>
      <c r="N526" s="37"/>
    </row>
    <row r="527" spans="7:14" ht="15">
      <c r="G527" s="30"/>
      <c r="H527" s="65"/>
      <c r="N527" s="37"/>
    </row>
    <row r="528" spans="7:14" ht="15">
      <c r="G528" s="27"/>
      <c r="H528" s="64"/>
      <c r="N528" s="37"/>
    </row>
    <row r="529" spans="7:14" ht="15">
      <c r="G529" s="27"/>
      <c r="H529" s="64"/>
      <c r="N529" s="37"/>
    </row>
    <row r="530" spans="7:14" ht="15">
      <c r="G530" s="27"/>
      <c r="H530" s="64"/>
      <c r="N530" s="37"/>
    </row>
    <row r="531" spans="7:14" ht="15">
      <c r="G531" s="27"/>
      <c r="H531" s="64"/>
      <c r="N531" s="37"/>
    </row>
    <row r="532" spans="7:14" ht="15">
      <c r="G532" s="27"/>
      <c r="H532" s="64"/>
      <c r="N532" s="37"/>
    </row>
    <row r="533" spans="7:14" ht="15">
      <c r="G533" s="27"/>
      <c r="H533" s="64"/>
      <c r="N533" s="37"/>
    </row>
    <row r="534" spans="7:14" ht="15">
      <c r="G534" s="27"/>
      <c r="H534" s="64"/>
      <c r="N534" s="37"/>
    </row>
    <row r="535" spans="7:14" ht="15">
      <c r="G535" s="27"/>
      <c r="H535" s="64"/>
      <c r="N535" s="37"/>
    </row>
    <row r="536" spans="7:14" ht="15">
      <c r="G536" s="27"/>
      <c r="H536" s="64"/>
      <c r="N536" s="37"/>
    </row>
    <row r="537" spans="7:14" ht="15">
      <c r="G537" s="27"/>
      <c r="H537" s="64"/>
      <c r="N537" s="37"/>
    </row>
    <row r="538" spans="7:14" ht="15">
      <c r="G538" s="27"/>
      <c r="H538" s="64"/>
      <c r="N538" s="37"/>
    </row>
    <row r="539" spans="7:14" ht="15">
      <c r="G539" s="27"/>
      <c r="H539" s="64"/>
      <c r="N539" s="37"/>
    </row>
    <row r="540" spans="7:14" ht="15">
      <c r="G540" s="27"/>
      <c r="H540" s="64"/>
      <c r="N540" s="37"/>
    </row>
    <row r="541" spans="7:14" ht="15">
      <c r="G541" s="27"/>
      <c r="H541" s="64"/>
      <c r="N541" s="37"/>
    </row>
    <row r="542" ht="15">
      <c r="N542" s="37"/>
    </row>
    <row r="543" ht="15">
      <c r="N543" s="37"/>
    </row>
    <row r="544" ht="15">
      <c r="N544" s="37"/>
    </row>
    <row r="545" ht="15">
      <c r="N545" s="37"/>
    </row>
    <row r="546" ht="15">
      <c r="N546" s="37"/>
    </row>
    <row r="547" ht="15">
      <c r="N547" s="37"/>
    </row>
    <row r="548" ht="15">
      <c r="N548" s="37"/>
    </row>
    <row r="549" ht="15">
      <c r="N549" s="37"/>
    </row>
    <row r="550" ht="15">
      <c r="N550" s="37"/>
    </row>
    <row r="551" ht="15">
      <c r="N551" s="37"/>
    </row>
    <row r="552" ht="15">
      <c r="N552" s="37"/>
    </row>
    <row r="553" ht="15">
      <c r="N553" s="37"/>
    </row>
    <row r="554" ht="15">
      <c r="N554" s="37"/>
    </row>
    <row r="555" ht="15">
      <c r="N555" s="37"/>
    </row>
    <row r="556" ht="15">
      <c r="N556" s="37"/>
    </row>
    <row r="557" ht="15">
      <c r="N557" s="37"/>
    </row>
    <row r="558" ht="15">
      <c r="N558" s="37"/>
    </row>
    <row r="559" ht="15">
      <c r="N559" s="37"/>
    </row>
    <row r="560" ht="15">
      <c r="N560" s="37"/>
    </row>
    <row r="561" ht="15">
      <c r="N561" s="37"/>
    </row>
    <row r="562" ht="15">
      <c r="N562" s="37"/>
    </row>
    <row r="563" ht="15">
      <c r="N563" s="37"/>
    </row>
    <row r="564" ht="15">
      <c r="N564" s="37"/>
    </row>
    <row r="565" ht="15">
      <c r="N565" s="37"/>
    </row>
    <row r="566" ht="15">
      <c r="N566" s="37"/>
    </row>
    <row r="567" ht="15">
      <c r="N567" s="37"/>
    </row>
    <row r="568" ht="15">
      <c r="N568" s="37"/>
    </row>
    <row r="569" ht="15">
      <c r="N569" s="37"/>
    </row>
    <row r="570" ht="15">
      <c r="N570" s="37"/>
    </row>
    <row r="571" ht="15">
      <c r="N571" s="37"/>
    </row>
    <row r="572" ht="15">
      <c r="N572" s="37"/>
    </row>
    <row r="573" ht="15">
      <c r="N573" s="37"/>
    </row>
    <row r="574" ht="15">
      <c r="N574" s="37"/>
    </row>
    <row r="575" ht="15">
      <c r="N575" s="37"/>
    </row>
    <row r="576" ht="15">
      <c r="N576" s="37"/>
    </row>
    <row r="577" ht="15">
      <c r="N577" s="37"/>
    </row>
    <row r="578" ht="15">
      <c r="N578" s="37"/>
    </row>
    <row r="579" ht="15">
      <c r="N579" s="37"/>
    </row>
    <row r="580" ht="15">
      <c r="N580" s="37"/>
    </row>
    <row r="581" ht="15">
      <c r="N581" s="37"/>
    </row>
    <row r="582" ht="15">
      <c r="N582" s="37"/>
    </row>
    <row r="583" ht="15">
      <c r="N583" s="37"/>
    </row>
    <row r="584" ht="15">
      <c r="N584" s="37"/>
    </row>
    <row r="585" ht="15">
      <c r="N585" s="37"/>
    </row>
    <row r="586" ht="15">
      <c r="N586" s="37"/>
    </row>
    <row r="587" ht="15">
      <c r="N587" s="37"/>
    </row>
    <row r="588" ht="15">
      <c r="N588" s="37"/>
    </row>
    <row r="589" ht="15">
      <c r="N589" s="37"/>
    </row>
    <row r="590" ht="15">
      <c r="N590" s="37"/>
    </row>
    <row r="591" ht="15">
      <c r="N591" s="37"/>
    </row>
    <row r="592" ht="15">
      <c r="N592" s="37"/>
    </row>
    <row r="593" ht="15">
      <c r="N593" s="37"/>
    </row>
    <row r="594" ht="15">
      <c r="N594" s="37"/>
    </row>
    <row r="595" ht="15">
      <c r="N595" s="37"/>
    </row>
    <row r="596" ht="15">
      <c r="N596" s="37"/>
    </row>
    <row r="597" ht="15">
      <c r="N597" s="37"/>
    </row>
    <row r="598" ht="15">
      <c r="N598" s="37"/>
    </row>
    <row r="599" ht="15">
      <c r="N599" s="37"/>
    </row>
    <row r="600" ht="15">
      <c r="N600" s="37"/>
    </row>
    <row r="601" ht="15">
      <c r="N601" s="37"/>
    </row>
    <row r="602" ht="15">
      <c r="N602" s="37"/>
    </row>
    <row r="603" ht="15">
      <c r="N603" s="37"/>
    </row>
    <row r="604" ht="15">
      <c r="N604" s="37"/>
    </row>
    <row r="605" ht="15">
      <c r="N605" s="37"/>
    </row>
    <row r="606" ht="15">
      <c r="N606" s="37"/>
    </row>
    <row r="607" ht="15">
      <c r="N607" s="37"/>
    </row>
    <row r="608" ht="15">
      <c r="N608" s="37"/>
    </row>
    <row r="609" ht="15">
      <c r="N609" s="37"/>
    </row>
    <row r="610" ht="15">
      <c r="N610" s="37"/>
    </row>
    <row r="611" ht="15">
      <c r="N611" s="37"/>
    </row>
    <row r="612" ht="15">
      <c r="N612" s="37"/>
    </row>
    <row r="613" ht="15">
      <c r="N613" s="37"/>
    </row>
    <row r="614" ht="15">
      <c r="N614" s="37"/>
    </row>
    <row r="615" ht="15">
      <c r="N615" s="37"/>
    </row>
    <row r="616" ht="15">
      <c r="N616" s="37"/>
    </row>
    <row r="617" ht="15">
      <c r="N617" s="37"/>
    </row>
    <row r="618" ht="15">
      <c r="N618" s="37"/>
    </row>
    <row r="619" ht="15">
      <c r="N619" s="37"/>
    </row>
    <row r="620" ht="15">
      <c r="N620" s="37"/>
    </row>
    <row r="621" ht="15">
      <c r="N621" s="37"/>
    </row>
    <row r="622" ht="15">
      <c r="N622" s="37"/>
    </row>
    <row r="623" ht="15">
      <c r="N623" s="37"/>
    </row>
    <row r="624" ht="15">
      <c r="N624" s="37"/>
    </row>
    <row r="625" ht="15">
      <c r="N625" s="37"/>
    </row>
    <row r="626" ht="15">
      <c r="N626" s="37"/>
    </row>
    <row r="627" ht="15">
      <c r="N627" s="37"/>
    </row>
    <row r="628" ht="15">
      <c r="N628" s="37"/>
    </row>
    <row r="629" ht="15">
      <c r="N629" s="37"/>
    </row>
    <row r="630" ht="15">
      <c r="N630" s="37"/>
    </row>
    <row r="631" ht="15">
      <c r="N631" s="37"/>
    </row>
    <row r="632" ht="15">
      <c r="N632" s="37"/>
    </row>
    <row r="633" ht="15">
      <c r="N633" s="37"/>
    </row>
    <row r="634" ht="15">
      <c r="N634" s="37"/>
    </row>
    <row r="635" ht="15">
      <c r="N635" s="37"/>
    </row>
    <row r="636" ht="15">
      <c r="N636" s="37"/>
    </row>
    <row r="637" ht="15">
      <c r="N637" s="37"/>
    </row>
    <row r="638" ht="15">
      <c r="N638" s="37"/>
    </row>
    <row r="639" ht="15">
      <c r="N639" s="37"/>
    </row>
    <row r="640" ht="15">
      <c r="N640" s="37"/>
    </row>
    <row r="641" ht="15">
      <c r="N641" s="37"/>
    </row>
    <row r="642" ht="15">
      <c r="N642" s="37"/>
    </row>
    <row r="643" ht="15">
      <c r="N643" s="37"/>
    </row>
    <row r="644" ht="15">
      <c r="N644" s="37"/>
    </row>
    <row r="645" ht="12" customHeight="1">
      <c r="N645" s="37"/>
    </row>
    <row r="646" ht="15">
      <c r="N646" s="37"/>
    </row>
    <row r="647" ht="15">
      <c r="N647" s="37"/>
    </row>
    <row r="648" ht="15">
      <c r="N648" s="37"/>
    </row>
    <row r="649" ht="15">
      <c r="N649" s="37"/>
    </row>
    <row r="650" ht="15">
      <c r="N650" s="37"/>
    </row>
    <row r="651" ht="15">
      <c r="N651" s="37"/>
    </row>
    <row r="652" ht="15">
      <c r="N652" s="37"/>
    </row>
    <row r="653" ht="15">
      <c r="N653" s="37"/>
    </row>
    <row r="654" ht="15">
      <c r="N654" s="37"/>
    </row>
    <row r="655" ht="15">
      <c r="N655" s="37"/>
    </row>
    <row r="656" ht="15">
      <c r="N656" s="37"/>
    </row>
    <row r="657" ht="15">
      <c r="N657" s="37"/>
    </row>
    <row r="658" ht="15">
      <c r="N658" s="37"/>
    </row>
    <row r="659" ht="15">
      <c r="N659" s="37"/>
    </row>
    <row r="660" ht="15">
      <c r="N660" s="37"/>
    </row>
    <row r="661" ht="15">
      <c r="N661" s="37"/>
    </row>
    <row r="662" ht="15">
      <c r="N662" s="37"/>
    </row>
    <row r="663" ht="15">
      <c r="N663" s="37"/>
    </row>
    <row r="664" ht="15">
      <c r="N664" s="37"/>
    </row>
    <row r="665" ht="15">
      <c r="N665" s="37"/>
    </row>
    <row r="666" ht="15">
      <c r="N666" s="37"/>
    </row>
    <row r="667" ht="15">
      <c r="N667" s="37"/>
    </row>
    <row r="668" ht="15">
      <c r="N668" s="37"/>
    </row>
    <row r="669" ht="15">
      <c r="N669" s="37"/>
    </row>
    <row r="670" ht="15">
      <c r="N670" s="37"/>
    </row>
    <row r="671" spans="6:14" ht="15">
      <c r="F671" s="25"/>
      <c r="N671" s="26"/>
    </row>
    <row r="672" ht="15">
      <c r="N672" s="37"/>
    </row>
    <row r="673" spans="6:14" ht="15">
      <c r="F673" s="25"/>
      <c r="N673" s="26"/>
    </row>
    <row r="674" ht="15">
      <c r="N674" s="37"/>
    </row>
    <row r="675" ht="15">
      <c r="N675" s="37"/>
    </row>
    <row r="676" ht="15">
      <c r="N676" s="37"/>
    </row>
    <row r="677" ht="15">
      <c r="N677" s="37"/>
    </row>
    <row r="678" ht="15">
      <c r="N678" s="37"/>
    </row>
    <row r="679" spans="6:14" ht="15">
      <c r="F679" s="25"/>
      <c r="N679" s="26"/>
    </row>
    <row r="680" ht="15">
      <c r="N680" s="37"/>
    </row>
    <row r="681" ht="15">
      <c r="N681" s="37"/>
    </row>
    <row r="682" ht="15">
      <c r="N682" s="37"/>
    </row>
    <row r="683" ht="15">
      <c r="N683" s="37"/>
    </row>
    <row r="684" ht="15">
      <c r="N684" s="37"/>
    </row>
    <row r="685" spans="6:14" ht="15">
      <c r="F685" s="25"/>
      <c r="N685" s="26"/>
    </row>
    <row r="686" spans="6:14" ht="15">
      <c r="F686" s="25"/>
      <c r="N686" s="26"/>
    </row>
    <row r="687" ht="15">
      <c r="N687" s="37"/>
    </row>
    <row r="688" ht="15">
      <c r="N688" s="37"/>
    </row>
    <row r="689" ht="15">
      <c r="N689" s="37"/>
    </row>
    <row r="690" ht="15">
      <c r="N690" s="37"/>
    </row>
    <row r="691" ht="15">
      <c r="N691" s="37"/>
    </row>
    <row r="692" ht="15">
      <c r="N692" s="37"/>
    </row>
    <row r="693" ht="15">
      <c r="N693" s="37"/>
    </row>
    <row r="694" ht="15">
      <c r="N694" s="37"/>
    </row>
    <row r="695" ht="15">
      <c r="N695" s="37"/>
    </row>
    <row r="696" ht="15">
      <c r="N696" s="37"/>
    </row>
    <row r="697" ht="15">
      <c r="N697" s="37"/>
    </row>
    <row r="698" ht="15">
      <c r="N698" s="37"/>
    </row>
    <row r="699" ht="15">
      <c r="N699" s="37"/>
    </row>
    <row r="700" ht="15">
      <c r="N700" s="37"/>
    </row>
    <row r="701" ht="15">
      <c r="N701" s="37"/>
    </row>
    <row r="702" ht="15">
      <c r="N702" s="37"/>
    </row>
    <row r="703" ht="15">
      <c r="N703" s="37"/>
    </row>
    <row r="704" ht="15">
      <c r="N704" s="37"/>
    </row>
    <row r="705" ht="15">
      <c r="N705" s="37"/>
    </row>
    <row r="706" ht="15">
      <c r="N706" s="37"/>
    </row>
    <row r="707" ht="15">
      <c r="N707" s="37"/>
    </row>
    <row r="708" ht="15">
      <c r="N708" s="37"/>
    </row>
    <row r="709" ht="15">
      <c r="N709" s="37"/>
    </row>
    <row r="710" ht="15">
      <c r="N710" s="37"/>
    </row>
    <row r="711" ht="15">
      <c r="N711" s="37"/>
    </row>
    <row r="712" ht="15">
      <c r="N712" s="37"/>
    </row>
    <row r="713" ht="15">
      <c r="N713" s="37"/>
    </row>
    <row r="714" ht="15">
      <c r="N714" s="37"/>
    </row>
    <row r="715" ht="15">
      <c r="N715" s="37"/>
    </row>
    <row r="716" ht="15">
      <c r="N716" s="37"/>
    </row>
    <row r="717" ht="15">
      <c r="N717" s="37"/>
    </row>
    <row r="718" ht="15">
      <c r="N718" s="37"/>
    </row>
    <row r="719" ht="15">
      <c r="N719" s="37"/>
    </row>
    <row r="720" ht="15">
      <c r="N720" s="37"/>
    </row>
    <row r="721" ht="15">
      <c r="N721" s="37"/>
    </row>
    <row r="722" ht="15">
      <c r="N722" s="37"/>
    </row>
    <row r="723" ht="15">
      <c r="N723" s="37"/>
    </row>
    <row r="724" ht="15">
      <c r="N724" s="37"/>
    </row>
    <row r="725" ht="15">
      <c r="N725" s="37"/>
    </row>
    <row r="726" ht="15">
      <c r="N726" s="37"/>
    </row>
    <row r="727" ht="15">
      <c r="N727" s="37"/>
    </row>
    <row r="728" ht="15">
      <c r="N728" s="37"/>
    </row>
    <row r="729" ht="15">
      <c r="N729" s="37"/>
    </row>
    <row r="730" ht="15">
      <c r="N730" s="37"/>
    </row>
    <row r="731" ht="15">
      <c r="N731" s="37"/>
    </row>
    <row r="732" ht="15">
      <c r="N732" s="37"/>
    </row>
    <row r="733" ht="15">
      <c r="N733" s="37"/>
    </row>
    <row r="734" ht="15">
      <c r="N734" s="37"/>
    </row>
    <row r="735" ht="15">
      <c r="N735" s="37"/>
    </row>
    <row r="736" ht="15">
      <c r="N736" s="37"/>
    </row>
    <row r="737" ht="15">
      <c r="N737" s="37"/>
    </row>
    <row r="738" ht="15">
      <c r="N738" s="37"/>
    </row>
    <row r="739" ht="15">
      <c r="N739" s="37"/>
    </row>
    <row r="740" ht="15">
      <c r="N740" s="37"/>
    </row>
    <row r="741" ht="15">
      <c r="N741" s="37"/>
    </row>
    <row r="742" ht="15">
      <c r="N742" s="37"/>
    </row>
    <row r="743" ht="15">
      <c r="N743" s="37"/>
    </row>
    <row r="744" ht="15">
      <c r="N744" s="37"/>
    </row>
    <row r="745" ht="15">
      <c r="N745" s="37"/>
    </row>
    <row r="746" ht="15">
      <c r="N746" s="37"/>
    </row>
    <row r="747" ht="15">
      <c r="N747" s="37"/>
    </row>
    <row r="748" ht="15">
      <c r="N748" s="37"/>
    </row>
    <row r="749" ht="15">
      <c r="N749" s="37"/>
    </row>
    <row r="750" ht="15">
      <c r="N750" s="37"/>
    </row>
    <row r="751" ht="15">
      <c r="N751" s="37"/>
    </row>
    <row r="752" ht="15">
      <c r="N752" s="37"/>
    </row>
    <row r="753" ht="15">
      <c r="N753" s="37"/>
    </row>
    <row r="754" ht="15">
      <c r="N754" s="37"/>
    </row>
    <row r="755" ht="15">
      <c r="N755" s="37"/>
    </row>
    <row r="756" ht="15">
      <c r="N756" s="37"/>
    </row>
    <row r="910" spans="5:14" ht="15">
      <c r="E910" s="32"/>
      <c r="F910" s="32"/>
      <c r="G910" s="31"/>
      <c r="H910" s="32"/>
      <c r="I910" s="32"/>
      <c r="J910" s="32"/>
      <c r="K910" s="77"/>
      <c r="L910" s="31"/>
      <c r="M910" s="32"/>
      <c r="N910" s="39"/>
    </row>
    <row r="911" spans="5:14" ht="15">
      <c r="E911" s="32"/>
      <c r="F911" s="32"/>
      <c r="G911" s="31"/>
      <c r="H911" s="32"/>
      <c r="I911" s="32"/>
      <c r="J911" s="32"/>
      <c r="K911" s="77"/>
      <c r="L911" s="31"/>
      <c r="M911" s="32"/>
      <c r="N911" s="39"/>
    </row>
    <row r="912" spans="5:14" ht="15">
      <c r="E912" s="32"/>
      <c r="F912" s="32"/>
      <c r="G912" s="31"/>
      <c r="H912" s="32"/>
      <c r="I912" s="32"/>
      <c r="J912" s="32"/>
      <c r="K912" s="77"/>
      <c r="L912" s="31"/>
      <c r="M912" s="32"/>
      <c r="N912" s="39"/>
    </row>
    <row r="913" spans="5:14" ht="15">
      <c r="E913" s="32"/>
      <c r="F913" s="32"/>
      <c r="G913" s="31"/>
      <c r="H913" s="32"/>
      <c r="I913" s="32"/>
      <c r="J913" s="32"/>
      <c r="K913" s="77"/>
      <c r="L913" s="31"/>
      <c r="M913" s="32"/>
      <c r="N913" s="39"/>
    </row>
    <row r="914" spans="5:14" ht="15">
      <c r="E914" s="32"/>
      <c r="F914" s="32"/>
      <c r="G914" s="31"/>
      <c r="H914" s="32"/>
      <c r="I914" s="32"/>
      <c r="J914" s="32"/>
      <c r="K914" s="77"/>
      <c r="L914" s="31"/>
      <c r="M914" s="32"/>
      <c r="N914" s="39"/>
    </row>
    <row r="915" spans="5:14" ht="15">
      <c r="E915" s="32"/>
      <c r="F915" s="32"/>
      <c r="G915" s="31"/>
      <c r="H915" s="32"/>
      <c r="I915" s="32"/>
      <c r="J915" s="32"/>
      <c r="K915" s="77"/>
      <c r="L915" s="31"/>
      <c r="M915" s="32"/>
      <c r="N915" s="39"/>
    </row>
    <row r="916" spans="5:14" ht="15.75">
      <c r="E916" s="33"/>
      <c r="F916" s="33"/>
      <c r="G916" s="33"/>
      <c r="H916" s="33"/>
      <c r="I916" s="33"/>
      <c r="J916" s="33"/>
      <c r="K916" s="78"/>
      <c r="L916" s="33"/>
      <c r="M916" s="33"/>
      <c r="N916" s="39"/>
    </row>
    <row r="917" spans="5:14" ht="15">
      <c r="E917" s="32"/>
      <c r="F917" s="32"/>
      <c r="G917" s="32"/>
      <c r="H917" s="32"/>
      <c r="I917" s="32"/>
      <c r="J917" s="32"/>
      <c r="K917" s="77"/>
      <c r="L917" s="31"/>
      <c r="M917" s="32"/>
      <c r="N917" s="40"/>
    </row>
    <row r="918" spans="5:14" ht="15">
      <c r="E918" s="32"/>
      <c r="F918" s="32"/>
      <c r="G918" s="32"/>
      <c r="H918" s="32"/>
      <c r="I918" s="41"/>
      <c r="J918" s="41"/>
      <c r="K918" s="79"/>
      <c r="L918" s="34"/>
      <c r="M918" s="32"/>
      <c r="N918" s="40"/>
    </row>
    <row r="919" spans="5:14" ht="15">
      <c r="E919" s="32"/>
      <c r="F919" s="32"/>
      <c r="G919" s="32"/>
      <c r="H919" s="32"/>
      <c r="I919" s="32"/>
      <c r="J919" s="32"/>
      <c r="K919" s="77"/>
      <c r="L919" s="31"/>
      <c r="M919" s="32"/>
      <c r="N919" s="40"/>
    </row>
    <row r="920" spans="5:14" ht="15">
      <c r="E920" s="32"/>
      <c r="F920" s="32"/>
      <c r="G920" s="32"/>
      <c r="H920" s="32"/>
      <c r="I920" s="41"/>
      <c r="J920" s="41"/>
      <c r="K920" s="79"/>
      <c r="L920" s="34"/>
      <c r="M920" s="32"/>
      <c r="N920" s="40"/>
    </row>
    <row r="921" spans="5:14" ht="15">
      <c r="E921" s="32"/>
      <c r="F921" s="32"/>
      <c r="G921" s="32"/>
      <c r="H921" s="32"/>
      <c r="I921" s="32"/>
      <c r="J921" s="32"/>
      <c r="K921" s="77"/>
      <c r="L921" s="31"/>
      <c r="M921" s="32"/>
      <c r="N921" s="40"/>
    </row>
    <row r="922" spans="5:14" ht="15">
      <c r="E922" s="32"/>
      <c r="F922" s="32"/>
      <c r="G922" s="32"/>
      <c r="H922" s="32"/>
      <c r="I922" s="41"/>
      <c r="J922" s="41"/>
      <c r="K922" s="79"/>
      <c r="L922" s="34"/>
      <c r="M922" s="32"/>
      <c r="N922" s="40"/>
    </row>
    <row r="923" spans="5:14" ht="15">
      <c r="E923" s="32"/>
      <c r="F923" s="32"/>
      <c r="G923" s="32"/>
      <c r="H923" s="32"/>
      <c r="I923" s="32"/>
      <c r="J923" s="32"/>
      <c r="K923" s="77"/>
      <c r="L923" s="31"/>
      <c r="M923" s="32"/>
      <c r="N923" s="40"/>
    </row>
    <row r="924" spans="5:14" ht="15">
      <c r="E924" s="32"/>
      <c r="F924" s="32"/>
      <c r="G924" s="32"/>
      <c r="H924" s="32"/>
      <c r="I924" s="41"/>
      <c r="J924" s="41"/>
      <c r="K924" s="79"/>
      <c r="L924" s="34"/>
      <c r="M924" s="32"/>
      <c r="N924" s="40"/>
    </row>
    <row r="925" spans="5:14" ht="15">
      <c r="E925" s="32"/>
      <c r="F925" s="32"/>
      <c r="G925" s="32"/>
      <c r="H925" s="32"/>
      <c r="I925" s="32"/>
      <c r="J925" s="32"/>
      <c r="K925" s="77"/>
      <c r="L925" s="31"/>
      <c r="M925" s="32"/>
      <c r="N925" s="40"/>
    </row>
    <row r="926" spans="5:14" ht="15">
      <c r="E926" s="32"/>
      <c r="F926" s="32"/>
      <c r="G926" s="32"/>
      <c r="H926" s="32"/>
      <c r="I926" s="41"/>
      <c r="J926" s="41"/>
      <c r="K926" s="79"/>
      <c r="L926" s="34"/>
      <c r="M926" s="32"/>
      <c r="N926" s="40"/>
    </row>
    <row r="927" spans="5:14" ht="15">
      <c r="E927" s="32"/>
      <c r="F927" s="32"/>
      <c r="G927" s="32"/>
      <c r="H927" s="32"/>
      <c r="I927" s="32"/>
      <c r="J927" s="32"/>
      <c r="K927" s="77"/>
      <c r="L927" s="31"/>
      <c r="M927" s="32"/>
      <c r="N927" s="40"/>
    </row>
    <row r="928" spans="5:14" ht="15.75">
      <c r="E928" s="32"/>
      <c r="F928" s="32"/>
      <c r="G928" s="33"/>
      <c r="H928" s="33"/>
      <c r="I928" s="42"/>
      <c r="J928" s="42"/>
      <c r="K928" s="80"/>
      <c r="L928" s="35"/>
      <c r="M928" s="32"/>
      <c r="N928" s="40"/>
    </row>
    <row r="929" spans="5:14" ht="15.75">
      <c r="E929" s="32"/>
      <c r="F929" s="32"/>
      <c r="G929" s="33"/>
      <c r="H929" s="33"/>
      <c r="I929" s="33"/>
      <c r="J929" s="33"/>
      <c r="K929" s="78"/>
      <c r="L929" s="33"/>
      <c r="M929" s="32"/>
      <c r="N929" s="40"/>
    </row>
    <row r="930" spans="5:14" ht="15.75">
      <c r="E930" s="33"/>
      <c r="F930" s="33"/>
      <c r="G930" s="32"/>
      <c r="H930" s="32"/>
      <c r="I930" s="41"/>
      <c r="J930" s="41"/>
      <c r="K930" s="79"/>
      <c r="L930" s="34"/>
      <c r="M930" s="33"/>
      <c r="N930" s="40"/>
    </row>
    <row r="931" spans="5:14" ht="15">
      <c r="E931" s="32"/>
      <c r="F931" s="32"/>
      <c r="G931" s="32"/>
      <c r="H931" s="32"/>
      <c r="I931" s="41"/>
      <c r="J931" s="41"/>
      <c r="K931" s="79"/>
      <c r="L931" s="34"/>
      <c r="M931" s="32"/>
      <c r="N931" s="39"/>
    </row>
    <row r="932" spans="5:14" ht="15">
      <c r="E932" s="32"/>
      <c r="F932" s="32"/>
      <c r="G932" s="32"/>
      <c r="H932" s="32"/>
      <c r="I932" s="32"/>
      <c r="J932" s="32"/>
      <c r="K932" s="77"/>
      <c r="L932" s="31"/>
      <c r="M932" s="32"/>
      <c r="N932" s="39"/>
    </row>
    <row r="933" spans="5:14" ht="15">
      <c r="E933" s="32"/>
      <c r="F933" s="32"/>
      <c r="G933" s="32"/>
      <c r="H933" s="32"/>
      <c r="I933" s="41"/>
      <c r="J933" s="41"/>
      <c r="K933" s="79"/>
      <c r="L933" s="34"/>
      <c r="M933" s="32"/>
      <c r="N933" s="39"/>
    </row>
    <row r="934" spans="5:14" ht="15">
      <c r="E934" s="32"/>
      <c r="F934" s="32"/>
      <c r="G934" s="31"/>
      <c r="H934" s="32"/>
      <c r="I934" s="32"/>
      <c r="J934" s="32"/>
      <c r="K934" s="77"/>
      <c r="L934" s="31"/>
      <c r="M934" s="32"/>
      <c r="N934" s="39"/>
    </row>
    <row r="935" spans="5:14" ht="15.75">
      <c r="E935" s="32"/>
      <c r="F935" s="32"/>
      <c r="G935" s="33"/>
      <c r="H935" s="33"/>
      <c r="I935" s="42"/>
      <c r="J935" s="42"/>
      <c r="K935" s="80"/>
      <c r="L935" s="35"/>
      <c r="M935" s="32"/>
      <c r="N935" s="39"/>
    </row>
    <row r="936" spans="5:14" ht="15">
      <c r="E936" s="32"/>
      <c r="F936" s="32"/>
      <c r="G936" s="31"/>
      <c r="H936" s="32"/>
      <c r="I936" s="32"/>
      <c r="J936" s="32"/>
      <c r="K936" s="77"/>
      <c r="L936" s="31"/>
      <c r="M936" s="32"/>
      <c r="N936" s="39"/>
    </row>
    <row r="937" spans="5:14" ht="15">
      <c r="E937" s="32"/>
      <c r="F937" s="32"/>
      <c r="G937" s="31"/>
      <c r="H937" s="32"/>
      <c r="I937" s="32"/>
      <c r="J937" s="32"/>
      <c r="K937" s="77"/>
      <c r="L937" s="31"/>
      <c r="M937" s="32"/>
      <c r="N937" s="39"/>
    </row>
  </sheetData>
  <sheetProtection/>
  <printOptions/>
  <pageMargins left="0.75" right="0.75" top="1" bottom="1" header="0.5" footer="0.5"/>
  <pageSetup fitToHeight="1" fitToWidth="1" horizontalDpi="600" verticalDpi="600" orientation="landscape" paperSize="3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7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10" width="12.7109375" style="0" customWidth="1"/>
  </cols>
  <sheetData>
    <row r="2" spans="6:9" ht="12.75">
      <c r="F2" s="21"/>
      <c r="I2" s="22"/>
    </row>
    <row r="4" spans="2:11" ht="12.75">
      <c r="B4" s="83" t="s">
        <v>7</v>
      </c>
      <c r="C4" s="84"/>
      <c r="D4" s="85"/>
      <c r="E4" s="6"/>
      <c r="F4" s="83" t="s">
        <v>3</v>
      </c>
      <c r="G4" s="84"/>
      <c r="H4" s="85"/>
      <c r="I4" s="8" t="s">
        <v>14</v>
      </c>
      <c r="J4" s="9" t="s">
        <v>13</v>
      </c>
      <c r="K4" s="57"/>
    </row>
    <row r="5" spans="2:10" ht="12.75">
      <c r="B5" s="43" t="s">
        <v>26</v>
      </c>
      <c r="C5" s="11"/>
      <c r="D5" s="12"/>
      <c r="E5" s="6"/>
      <c r="F5" s="10" t="s">
        <v>3</v>
      </c>
      <c r="G5" s="11"/>
      <c r="H5" s="12"/>
      <c r="I5" s="14"/>
      <c r="J5" s="15"/>
    </row>
    <row r="6" spans="2:10" ht="12.75">
      <c r="B6" s="44" t="s">
        <v>34</v>
      </c>
      <c r="C6" s="4">
        <f>DCOUNTA('Full List'!$B$1:$M$1057,'Full List'!$I$1,B5:B6)</f>
        <v>0</v>
      </c>
      <c r="D6" s="16" t="e">
        <f>+C6/$C$16</f>
        <v>#DIV/0!</v>
      </c>
      <c r="E6" s="6"/>
      <c r="F6" s="44" t="s">
        <v>35</v>
      </c>
      <c r="G6" s="4">
        <f>DCOUNTA('Full List'!$M$1:$Y$1057,'Full List'!$N$1,F5:F6)</f>
        <v>0</v>
      </c>
      <c r="H6" s="16" t="e">
        <f>+G6/$G$18</f>
        <v>#DIV/0!</v>
      </c>
      <c r="I6" s="14" t="e">
        <f>+I$18*H6</f>
        <v>#DIV/0!</v>
      </c>
      <c r="J6" s="17"/>
    </row>
    <row r="7" spans="2:10" ht="12.75">
      <c r="B7" s="44" t="s">
        <v>26</v>
      </c>
      <c r="C7" s="5"/>
      <c r="D7" s="18"/>
      <c r="E7" s="6"/>
      <c r="F7" s="2" t="s">
        <v>3</v>
      </c>
      <c r="G7" s="5"/>
      <c r="H7" s="18"/>
      <c r="I7" s="14"/>
      <c r="J7" s="17"/>
    </row>
    <row r="8" spans="2:10" ht="12.75">
      <c r="B8" s="2" t="s">
        <v>10</v>
      </c>
      <c r="C8" s="4">
        <f>DCOUNTA('Full List'!$B$1:$M$1057,'Full List'!$I$1,B7:B8)-C12</f>
        <v>0</v>
      </c>
      <c r="D8" s="16" t="e">
        <f>+C8/$C$16</f>
        <v>#DIV/0!</v>
      </c>
      <c r="E8" s="6"/>
      <c r="F8" s="44" t="s">
        <v>36</v>
      </c>
      <c r="G8" s="4">
        <f>DCOUNTA('Full List'!$M$1:$Y$1057,'Full List'!$N$1,F7:F8)</f>
        <v>0</v>
      </c>
      <c r="H8" s="16" t="e">
        <f>+G8/$G$18</f>
        <v>#DIV/0!</v>
      </c>
      <c r="I8" s="14" t="e">
        <f>+I$18*H8</f>
        <v>#DIV/0!</v>
      </c>
      <c r="J8" s="17"/>
    </row>
    <row r="9" spans="2:10" ht="12.75">
      <c r="B9" s="44" t="s">
        <v>26</v>
      </c>
      <c r="C9" s="5"/>
      <c r="D9" s="18"/>
      <c r="E9" s="6"/>
      <c r="F9" s="2" t="s">
        <v>3</v>
      </c>
      <c r="G9" s="5"/>
      <c r="H9" s="18"/>
      <c r="I9" s="14"/>
      <c r="J9" s="17"/>
    </row>
    <row r="10" spans="2:10" ht="12.75">
      <c r="B10" s="44" t="s">
        <v>9</v>
      </c>
      <c r="C10" s="4">
        <f>DCOUNTA('Full List'!$B$1:$M$1057,'Full List'!$I$1,B9:B10)</f>
        <v>0</v>
      </c>
      <c r="D10" s="16" t="e">
        <f>+C10/$C$16</f>
        <v>#DIV/0!</v>
      </c>
      <c r="E10" s="6"/>
      <c r="F10" s="44" t="s">
        <v>37</v>
      </c>
      <c r="G10" s="4">
        <f>DCOUNTA('Full List'!$M$1:$Y$1057,'Full List'!$N$1,F9:F10)</f>
        <v>0</v>
      </c>
      <c r="H10" s="16" t="e">
        <f>+G10/$G$18</f>
        <v>#DIV/0!</v>
      </c>
      <c r="I10" s="14" t="e">
        <f>+I$18*H10</f>
        <v>#DIV/0!</v>
      </c>
      <c r="J10" s="17"/>
    </row>
    <row r="11" spans="2:10" ht="12.75">
      <c r="B11" s="44" t="s">
        <v>26</v>
      </c>
      <c r="C11" s="5"/>
      <c r="D11" s="18"/>
      <c r="E11" s="6"/>
      <c r="F11" s="2" t="s">
        <v>3</v>
      </c>
      <c r="G11" s="5"/>
      <c r="H11" s="18"/>
      <c r="I11" s="14"/>
      <c r="J11" s="17"/>
    </row>
    <row r="12" spans="2:10" ht="12.75">
      <c r="B12" s="2" t="s">
        <v>30</v>
      </c>
      <c r="C12" s="4">
        <f>DCOUNTA('Full List'!$B$1:$M$1057,'Full List'!$I$1,B11:B12)</f>
        <v>0</v>
      </c>
      <c r="D12" s="16" t="e">
        <f>+C12/$C$16</f>
        <v>#DIV/0!</v>
      </c>
      <c r="E12" s="6"/>
      <c r="F12" s="44" t="s">
        <v>38</v>
      </c>
      <c r="G12" s="4">
        <f>DCOUNTA('Full List'!$M$1:$Y$1057,'Full List'!$N$1,F11:F12)</f>
        <v>0</v>
      </c>
      <c r="H12" s="16" t="e">
        <f>+G12/$G$18</f>
        <v>#DIV/0!</v>
      </c>
      <c r="I12" s="14" t="e">
        <f>+I$18*H12</f>
        <v>#DIV/0!</v>
      </c>
      <c r="J12" s="17"/>
    </row>
    <row r="13" spans="2:10" ht="12.75">
      <c r="B13" s="44" t="s">
        <v>26</v>
      </c>
      <c r="C13" s="5"/>
      <c r="D13" s="18"/>
      <c r="E13" s="6"/>
      <c r="F13" s="2" t="s">
        <v>3</v>
      </c>
      <c r="G13" s="5"/>
      <c r="H13" s="18"/>
      <c r="I13" s="14"/>
      <c r="J13" s="17"/>
    </row>
    <row r="14" spans="2:10" ht="12.75">
      <c r="B14" s="44"/>
      <c r="C14" s="4">
        <f>DCOUNTA('Full List'!$B$1:$M$1057,'Full List'!$I$1,B13:B14)</f>
        <v>0</v>
      </c>
      <c r="D14" s="16" t="e">
        <f>+C14/$C$16</f>
        <v>#DIV/0!</v>
      </c>
      <c r="E14" s="6"/>
      <c r="F14" s="44" t="s">
        <v>39</v>
      </c>
      <c r="G14" s="4">
        <f>DCOUNTA('Full List'!$M$1:$Y$1057,'Full List'!$N$1,F13:F14)</f>
        <v>0</v>
      </c>
      <c r="H14" s="16" t="e">
        <f>+G14/$G$18</f>
        <v>#DIV/0!</v>
      </c>
      <c r="I14" s="14" t="e">
        <f>+I$18*H14</f>
        <v>#DIV/0!</v>
      </c>
      <c r="J14" s="17"/>
    </row>
    <row r="15" spans="2:10" ht="12.75">
      <c r="B15" s="2"/>
      <c r="C15" s="5"/>
      <c r="D15" s="18"/>
      <c r="E15" s="6"/>
      <c r="F15" s="2" t="s">
        <v>3</v>
      </c>
      <c r="G15" s="5"/>
      <c r="H15" s="18"/>
      <c r="I15" s="14"/>
      <c r="J15" s="17"/>
    </row>
    <row r="16" spans="2:10" ht="12.75">
      <c r="B16" s="45" t="s">
        <v>12</v>
      </c>
      <c r="C16" s="47">
        <f>SUM(C5:C15)</f>
        <v>0</v>
      </c>
      <c r="D16" s="46" t="e">
        <f>+C16/$C$16</f>
        <v>#DIV/0!</v>
      </c>
      <c r="E16" s="6"/>
      <c r="F16" s="2" t="s">
        <v>11</v>
      </c>
      <c r="G16" s="4">
        <f>DCOUNTA('Full List'!$M$1:$Y$1057,'Full List'!$N$1,F15:F16)</f>
        <v>0</v>
      </c>
      <c r="H16" s="16" t="e">
        <f>+G16/$G$18</f>
        <v>#DIV/0!</v>
      </c>
      <c r="I16" s="14"/>
      <c r="J16" s="17"/>
    </row>
    <row r="17" spans="2:10" ht="12.75">
      <c r="B17" s="83" t="s">
        <v>27</v>
      </c>
      <c r="C17" s="84"/>
      <c r="D17" s="85"/>
      <c r="E17" s="6"/>
      <c r="F17" s="2"/>
      <c r="G17" s="5"/>
      <c r="H17" s="18"/>
      <c r="I17" s="14"/>
      <c r="J17" s="17"/>
    </row>
    <row r="18" spans="2:10" ht="12.75">
      <c r="B18" s="43" t="s">
        <v>27</v>
      </c>
      <c r="C18" s="13"/>
      <c r="D18" s="19"/>
      <c r="E18" s="6"/>
      <c r="F18" s="45" t="s">
        <v>12</v>
      </c>
      <c r="G18" s="47">
        <f>SUM(G6:G17)</f>
        <v>0</v>
      </c>
      <c r="H18" s="46" t="e">
        <f>+G18/$G$18</f>
        <v>#DIV/0!</v>
      </c>
      <c r="I18" s="67">
        <v>250</v>
      </c>
      <c r="J18" s="49">
        <f>SUM(J6:J17)</f>
        <v>0</v>
      </c>
    </row>
    <row r="19" spans="2:10" ht="12.75">
      <c r="B19" s="2" t="s">
        <v>6</v>
      </c>
      <c r="C19" s="4">
        <f>DCOUNTA('Full List'!$F$1:$F$1057,'Full List'!$F$1,B18:B19)</f>
        <v>0</v>
      </c>
      <c r="D19" s="16" t="e">
        <f>+C19/$C$23</f>
        <v>#DIV/0!</v>
      </c>
      <c r="E19" s="6"/>
      <c r="F19" s="3"/>
      <c r="G19" s="1"/>
      <c r="H19" s="1"/>
      <c r="I19" s="7"/>
      <c r="J19" s="1"/>
    </row>
    <row r="20" spans="2:10" ht="12.75">
      <c r="B20" s="44" t="s">
        <v>27</v>
      </c>
      <c r="C20" s="5"/>
      <c r="D20" s="18"/>
      <c r="E20" s="6"/>
      <c r="F20" s="3"/>
      <c r="G20" s="1"/>
      <c r="H20" s="1"/>
      <c r="I20" s="7"/>
      <c r="J20" s="1"/>
    </row>
    <row r="21" spans="2:10" ht="12.75">
      <c r="B21" s="2" t="s">
        <v>8</v>
      </c>
      <c r="C21" s="4">
        <f>DCOUNTA('Full List'!$F$1:$F$1057,'Full List'!$F$1,B20:B21)</f>
        <v>0</v>
      </c>
      <c r="D21" s="16" t="e">
        <f>+C21/$C$23</f>
        <v>#DIV/0!</v>
      </c>
      <c r="E21" s="6"/>
      <c r="F21" s="83" t="s">
        <v>18</v>
      </c>
      <c r="G21" s="84"/>
      <c r="H21" s="85"/>
      <c r="I21" s="8" t="s">
        <v>14</v>
      </c>
      <c r="J21" s="9" t="s">
        <v>13</v>
      </c>
    </row>
    <row r="22" spans="2:10" ht="12.75">
      <c r="B22" s="20"/>
      <c r="C22" s="5"/>
      <c r="D22" s="18"/>
      <c r="E22" s="6"/>
      <c r="F22" s="10" t="s">
        <v>3</v>
      </c>
      <c r="G22" s="11"/>
      <c r="H22" s="12"/>
      <c r="I22" s="14"/>
      <c r="J22" s="15"/>
    </row>
    <row r="23" spans="2:10" ht="12.75">
      <c r="B23" s="45" t="s">
        <v>12</v>
      </c>
      <c r="C23" s="47">
        <f>SUM(C18:C22)</f>
        <v>0</v>
      </c>
      <c r="D23" s="46" t="e">
        <f>+C23/$C$23</f>
        <v>#DIV/0!</v>
      </c>
      <c r="E23" s="6"/>
      <c r="F23" s="2" t="s">
        <v>19</v>
      </c>
      <c r="G23" s="4">
        <f>DCOUNTA('Full List'!$M$1:$Y$1057,'Full List'!$N$1,F22:F23)</f>
        <v>0</v>
      </c>
      <c r="H23" s="16" t="e">
        <f>+G23/G$35</f>
        <v>#DIV/0!</v>
      </c>
      <c r="I23" s="14" t="e">
        <f>+I$35*H23</f>
        <v>#DIV/0!</v>
      </c>
      <c r="J23" s="17"/>
    </row>
    <row r="24" spans="2:10" ht="12.75">
      <c r="B24" s="1"/>
      <c r="C24" s="1"/>
      <c r="D24" s="1"/>
      <c r="E24" s="6"/>
      <c r="F24" s="2" t="s">
        <v>3</v>
      </c>
      <c r="G24" s="5"/>
      <c r="H24" s="18"/>
      <c r="I24" s="14"/>
      <c r="J24" s="17"/>
    </row>
    <row r="25" spans="2:10" ht="12.75">
      <c r="B25" s="83" t="s">
        <v>16</v>
      </c>
      <c r="C25" s="86"/>
      <c r="D25" s="87"/>
      <c r="E25" s="6"/>
      <c r="F25" s="2" t="s">
        <v>20</v>
      </c>
      <c r="G25" s="4">
        <f>DCOUNTA('Full List'!$M$1:$Y$1057,'Full List'!$N$1,F24:F25)</f>
        <v>0</v>
      </c>
      <c r="H25" s="16" t="e">
        <f>+G25/G$35</f>
        <v>#DIV/0!</v>
      </c>
      <c r="I25" s="14" t="e">
        <f>+I$35*H25</f>
        <v>#DIV/0!</v>
      </c>
      <c r="J25" s="17"/>
    </row>
    <row r="26" spans="2:10" ht="12.75">
      <c r="B26" s="10" t="s">
        <v>16</v>
      </c>
      <c r="C26" s="11"/>
      <c r="D26" s="12"/>
      <c r="F26" s="2" t="s">
        <v>3</v>
      </c>
      <c r="G26" s="5"/>
      <c r="H26" s="18"/>
      <c r="I26" s="14"/>
      <c r="J26" s="17"/>
    </row>
    <row r="27" spans="2:10" ht="12.75">
      <c r="B27" s="2" t="s">
        <v>40</v>
      </c>
      <c r="C27" s="4">
        <f>DCOUNTA('Full List'!$M$1:$Y$1057,'Full List'!$O$1,B26:B27)</f>
        <v>0</v>
      </c>
      <c r="D27" s="16" t="e">
        <f>+C27/$C37</f>
        <v>#DIV/0!</v>
      </c>
      <c r="F27" s="2" t="s">
        <v>21</v>
      </c>
      <c r="G27" s="4">
        <f>DCOUNTA('Full List'!$M$1:$Y$1057,'Full List'!$N$1,F26:F27)</f>
        <v>0</v>
      </c>
      <c r="H27" s="16" t="e">
        <f>+G27/G$35</f>
        <v>#DIV/0!</v>
      </c>
      <c r="I27" s="14" t="e">
        <f>+I$35*H27</f>
        <v>#DIV/0!</v>
      </c>
      <c r="J27" s="17"/>
    </row>
    <row r="28" spans="2:10" ht="12.75">
      <c r="B28" s="2" t="s">
        <v>16</v>
      </c>
      <c r="C28" s="5"/>
      <c r="D28" s="18"/>
      <c r="F28" s="2" t="s">
        <v>3</v>
      </c>
      <c r="G28" s="5"/>
      <c r="H28" s="18"/>
      <c r="I28" s="14"/>
      <c r="J28" s="17"/>
    </row>
    <row r="29" spans="2:10" ht="12.75">
      <c r="B29" s="2" t="s">
        <v>17</v>
      </c>
      <c r="C29" s="4">
        <f>DCOUNTA('Full List'!$M$1:$Y$1057,'Full List'!$O$1,B28:B29)</f>
        <v>0</v>
      </c>
      <c r="D29" s="16" t="e">
        <f>+C29/C$37</f>
        <v>#DIV/0!</v>
      </c>
      <c r="F29" s="2" t="s">
        <v>22</v>
      </c>
      <c r="G29" s="4">
        <f>DCOUNTA('Full List'!$M$1:$Y$1057,'Full List'!$N$1,F28:F29)</f>
        <v>0</v>
      </c>
      <c r="H29" s="16" t="e">
        <f>+G29/G$35</f>
        <v>#DIV/0!</v>
      </c>
      <c r="I29" s="14" t="e">
        <f>+I$35*H29</f>
        <v>#DIV/0!</v>
      </c>
      <c r="J29" s="17"/>
    </row>
    <row r="30" spans="2:10" ht="12.75">
      <c r="B30" s="2" t="s">
        <v>16</v>
      </c>
      <c r="C30" s="5"/>
      <c r="D30" s="18"/>
      <c r="F30" s="2"/>
      <c r="G30" s="5"/>
      <c r="H30" s="18"/>
      <c r="I30" s="14"/>
      <c r="J30" s="17"/>
    </row>
    <row r="31" spans="2:10" ht="12.75">
      <c r="B31" s="44" t="s">
        <v>25</v>
      </c>
      <c r="C31" s="4">
        <f>DCOUNTA('Full List'!$M$1:$Y$1057,'Full List'!$O$1,B30:B31)</f>
        <v>0</v>
      </c>
      <c r="D31" s="16" t="e">
        <f>+C31/C$37</f>
        <v>#DIV/0!</v>
      </c>
      <c r="F31" s="2"/>
      <c r="G31" s="4"/>
      <c r="H31" s="16"/>
      <c r="I31" s="14"/>
      <c r="J31" s="17"/>
    </row>
    <row r="32" spans="2:10" ht="12.75">
      <c r="B32" s="2" t="s">
        <v>16</v>
      </c>
      <c r="C32" s="5"/>
      <c r="D32" s="18"/>
      <c r="F32" s="2"/>
      <c r="G32" s="5"/>
      <c r="H32" s="18"/>
      <c r="I32" s="14"/>
      <c r="J32" s="17"/>
    </row>
    <row r="33" spans="2:10" ht="12.75">
      <c r="B33" s="44" t="s">
        <v>33</v>
      </c>
      <c r="C33" s="4">
        <f>DCOUNTA('Full List'!$M$1:$Y$1057,'Full List'!$O$1,B32:B33)</f>
        <v>0</v>
      </c>
      <c r="D33" s="16" t="e">
        <f>+C33/C$37</f>
        <v>#DIV/0!</v>
      </c>
      <c r="F33" s="2"/>
      <c r="G33" s="4"/>
      <c r="H33" s="16"/>
      <c r="I33" s="14"/>
      <c r="J33" s="17"/>
    </row>
    <row r="34" spans="2:10" ht="12.75">
      <c r="B34" s="2"/>
      <c r="C34" s="5"/>
      <c r="D34" s="18"/>
      <c r="F34" s="2"/>
      <c r="G34" s="5"/>
      <c r="H34" s="18"/>
      <c r="I34" s="14"/>
      <c r="J34" s="17"/>
    </row>
    <row r="35" spans="2:10" ht="12.75">
      <c r="B35" s="2"/>
      <c r="C35" s="4"/>
      <c r="D35" s="16"/>
      <c r="F35" s="45" t="s">
        <v>12</v>
      </c>
      <c r="G35" s="47">
        <f>SUM(G23:G34)</f>
        <v>0</v>
      </c>
      <c r="H35" s="46" t="e">
        <f>+G35/$G35</f>
        <v>#DIV/0!</v>
      </c>
      <c r="I35" s="48">
        <v>100</v>
      </c>
      <c r="J35" s="49">
        <f>SUM(J23:J34)</f>
        <v>0</v>
      </c>
    </row>
    <row r="36" spans="2:4" ht="13.5" thickBot="1">
      <c r="B36" s="2"/>
      <c r="C36" s="5"/>
      <c r="D36" s="18"/>
    </row>
    <row r="37" spans="2:7" ht="13.5" thickBot="1">
      <c r="B37" s="45" t="s">
        <v>12</v>
      </c>
      <c r="C37" s="47">
        <f>SUM(C26:C36)</f>
        <v>0</v>
      </c>
      <c r="D37" s="46" t="e">
        <f>+C37/C$37</f>
        <v>#DIV/0!</v>
      </c>
      <c r="F37" s="53" t="s">
        <v>24</v>
      </c>
      <c r="G37" s="54">
        <f>+G18+G35</f>
        <v>0</v>
      </c>
    </row>
  </sheetData>
  <sheetProtection/>
  <mergeCells count="5">
    <mergeCell ref="F4:H4"/>
    <mergeCell ref="B4:D4"/>
    <mergeCell ref="B25:D25"/>
    <mergeCell ref="B17:D17"/>
    <mergeCell ref="F21:H2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4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13.8515625" style="25" bestFit="1" customWidth="1"/>
    <col min="2" max="2" width="17.421875" style="25" bestFit="1" customWidth="1"/>
  </cols>
  <sheetData>
    <row r="1" spans="1:2" ht="15.75">
      <c r="A1" s="23"/>
      <c r="B1" s="23"/>
    </row>
    <row r="125" ht="15">
      <c r="A125" s="29"/>
    </row>
    <row r="264" ht="15">
      <c r="B264" s="2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Minocqua ChamberofCommerce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Dianna Lang</dc:creator>
  <cp:keywords/>
  <dc:description/>
  <cp:lastModifiedBy>Rick Wilson</cp:lastModifiedBy>
  <cp:lastPrinted>2009-08-22T13:17:19Z</cp:lastPrinted>
  <dcterms:created xsi:type="dcterms:W3CDTF">2007-07-19T21:12:16Z</dcterms:created>
  <dcterms:modified xsi:type="dcterms:W3CDTF">2014-08-13T13:31:31Z</dcterms:modified>
  <cp:category/>
  <cp:version/>
  <cp:contentType/>
  <cp:contentStatus/>
</cp:coreProperties>
</file>